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00" windowHeight="12525"/>
  </bookViews>
  <sheets>
    <sheet name="Arkusz1" sheetId="1" r:id="rId1"/>
    <sheet name="Arkusz2" sheetId="2" r:id="rId2"/>
    <sheet name="Arkusz3" sheetId="3" r:id="rId3"/>
  </sheets>
  <calcPr calcId="162913"/>
</workbook>
</file>

<file path=xl/calcChain.xml><?xml version="1.0" encoding="utf-8"?>
<calcChain xmlns="http://schemas.openxmlformats.org/spreadsheetml/2006/main">
  <c r="F45" i="1"/>
  <c r="F46" s="1"/>
  <c r="F38"/>
  <c r="F39" s="1"/>
  <c r="F31"/>
  <c r="F32" s="1"/>
  <c r="F24"/>
  <c r="F25" s="1"/>
  <c r="F17"/>
  <c r="F16"/>
  <c r="F18" s="1"/>
  <c r="F9"/>
  <c r="F10" s="1"/>
  <c r="F8"/>
  <c r="F7"/>
</calcChain>
</file>

<file path=xl/sharedStrings.xml><?xml version="1.0" encoding="utf-8"?>
<sst xmlns="http://schemas.openxmlformats.org/spreadsheetml/2006/main" count="84" uniqueCount="36">
  <si>
    <t>Nazwa badania</t>
  </si>
  <si>
    <t>Oznaczenie ilości leków przeciwpadaczkowych (karbamazepina, 10,11- epoksykarbamazepina, 10-OH-karbamazepina, okskarbazepina, 10,11 dihydroksykarbamazepina, felbamat, lakozamid, lamotrygina, lewetyracetam, rufinamid, gabapentyna, pregabalina, sultiam, tiagabina, topiramat, wigabatryna, N-desmetylmesuximid, fenytoina, prymidon, PEMA, stiripentol, etosuksymid, fenobarbital, kwas walproinowy, zonisamid) w surowicy metodą LC-MS/MS)</t>
  </si>
  <si>
    <t>Przeciwciała onkoneuralne w PNS</t>
  </si>
  <si>
    <t>Przeciwciała przeciw antygenom móżdżku oznaczane metodą immunofluorescencji pośredniej (surowica i PM)</t>
  </si>
  <si>
    <t>NSE</t>
  </si>
  <si>
    <t>Profil aminokwasów (aminogram)</t>
  </si>
  <si>
    <t>Badanie metoksykatecholamin w osoczu</t>
  </si>
  <si>
    <t>Toksoplazmoza wrodzona met. Western Blot</t>
  </si>
  <si>
    <t>Pakiet 5</t>
  </si>
  <si>
    <t>QuantiFeron</t>
  </si>
  <si>
    <t>Pakiet 6</t>
  </si>
  <si>
    <t>Oznaczenie ilości leku ewerolimus</t>
  </si>
  <si>
    <t>Załacznik nr 3 do Ogłoszenia- Formularz asortymentowo-cenowy</t>
  </si>
  <si>
    <t>A</t>
  </si>
  <si>
    <t>B</t>
  </si>
  <si>
    <t>C</t>
  </si>
  <si>
    <t>D</t>
  </si>
  <si>
    <t>E</t>
  </si>
  <si>
    <t>Pakiet nr 1</t>
  </si>
  <si>
    <t>Cena badania (na podstawie rozeznania rynku)</t>
  </si>
  <si>
    <t>Pakiet nr 2</t>
  </si>
  <si>
    <t>Pakiet nr 3</t>
  </si>
  <si>
    <t>Pakiet nr 4</t>
  </si>
  <si>
    <t>Lp.</t>
  </si>
  <si>
    <t>Cena jednostkowa brutto w PLN (należy uzupełnić)</t>
  </si>
  <si>
    <t>Szacunkowa liczba nadań w trakcie trwania umowy</t>
  </si>
  <si>
    <t>Wartość zamówienia (należy uzupełnić E=C x D)</t>
  </si>
  <si>
    <r>
      <t xml:space="preserve">Wartość zamówienia </t>
    </r>
    <r>
      <rPr>
        <sz val="9"/>
        <color theme="1"/>
        <rFont val="Calibri"/>
        <family val="2"/>
        <charset val="238"/>
        <scheme val="minor"/>
      </rPr>
      <t>(należy uzupełnić E=C x D)</t>
    </r>
  </si>
  <si>
    <r>
      <t xml:space="preserve">Wartość pakietu nr 3 </t>
    </r>
    <r>
      <rPr>
        <b/>
        <sz val="9"/>
        <color theme="1"/>
        <rFont val="Calibri"/>
        <family val="2"/>
        <charset val="238"/>
        <scheme val="minor"/>
      </rPr>
      <t>(suma kolumny F dla Pakietu)</t>
    </r>
  </si>
  <si>
    <t>Udzielający Zamówienie informuje, że każda zmiana w Formularzu cenowym będzie skutkowała odrzuceniem Oferty.</t>
  </si>
  <si>
    <r>
      <t>……................., dnia ………………..                                                     …………….……………………</t>
    </r>
    <r>
      <rPr>
        <i/>
        <sz val="11"/>
        <color rgb="FF000000"/>
        <rFont val="Calibri"/>
        <family val="2"/>
        <charset val="238"/>
      </rPr>
      <t>(podpis Oferenta)</t>
    </r>
  </si>
  <si>
    <r>
      <t xml:space="preserve">Wartość pakietu nr 1 </t>
    </r>
    <r>
      <rPr>
        <b/>
        <sz val="9"/>
        <color theme="1"/>
        <rFont val="Calibri"/>
        <family val="2"/>
        <charset val="238"/>
        <scheme val="minor"/>
      </rPr>
      <t>(suma kolumny E dla Pakietu)</t>
    </r>
  </si>
  <si>
    <r>
      <t xml:space="preserve">Wartość pakietu nr 2 </t>
    </r>
    <r>
      <rPr>
        <b/>
        <sz val="9"/>
        <color theme="1"/>
        <rFont val="Calibri"/>
        <family val="2"/>
        <charset val="238"/>
        <scheme val="minor"/>
      </rPr>
      <t>(suma kolumny E dla Pakietu)</t>
    </r>
  </si>
  <si>
    <r>
      <t xml:space="preserve">Wartość pakietu nr 4 </t>
    </r>
    <r>
      <rPr>
        <b/>
        <sz val="9"/>
        <color theme="1"/>
        <rFont val="Calibri"/>
        <family val="2"/>
        <charset val="238"/>
        <scheme val="minor"/>
      </rPr>
      <t>(suma kolumny E dla Pakietu)</t>
    </r>
  </si>
  <si>
    <r>
      <t xml:space="preserve">Wartość pakietu nr 5 </t>
    </r>
    <r>
      <rPr>
        <b/>
        <sz val="9"/>
        <color theme="1"/>
        <rFont val="Calibri"/>
        <family val="2"/>
        <charset val="238"/>
        <scheme val="minor"/>
      </rPr>
      <t>(suma kolumny E dla Pakietu)</t>
    </r>
  </si>
  <si>
    <r>
      <t xml:space="preserve">Wartość pakietu nr 6 </t>
    </r>
    <r>
      <rPr>
        <b/>
        <sz val="9"/>
        <color theme="1"/>
        <rFont val="Calibri"/>
        <family val="2"/>
        <charset val="238"/>
        <scheme val="minor"/>
      </rPr>
      <t>(suma kolumny E dla Pakietu)</t>
    </r>
  </si>
</sst>
</file>

<file path=xl/styles.xml><?xml version="1.0" encoding="utf-8"?>
<styleSheet xmlns="http://schemas.openxmlformats.org/spreadsheetml/2006/main">
  <numFmts count="3">
    <numFmt numFmtId="6" formatCode="#,##0\ &quot;zł&quot;;[Red]\-#,##0\ &quot;zł&quot;"/>
    <numFmt numFmtId="8" formatCode="#,##0.00\ &quot;zł&quot;;[Red]\-#,##0.00\ &quot;zł&quot;"/>
    <numFmt numFmtId="164" formatCode="#,##0.00\ &quot;zł&quot;"/>
  </numFmts>
  <fonts count="12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zcionka tekstu podstawowego"/>
      <charset val="238"/>
    </font>
    <font>
      <sz val="8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6" fontId="1" fillId="0" borderId="8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6" fontId="1" fillId="0" borderId="7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164" fontId="4" fillId="0" borderId="13" xfId="0" applyNumberFormat="1" applyFont="1" applyBorder="1" applyAlignment="1">
      <alignment horizontal="center" vertical="center" wrapText="1"/>
    </xf>
    <xf numFmtId="0" fontId="0" fillId="0" borderId="14" xfId="0" applyFill="1" applyBorder="1" applyAlignment="1">
      <alignment horizontal="center"/>
    </xf>
    <xf numFmtId="164" fontId="1" fillId="0" borderId="16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4" fillId="0" borderId="0" xfId="0" applyFont="1"/>
    <xf numFmtId="0" fontId="0" fillId="0" borderId="0" xfId="0" applyFill="1"/>
    <xf numFmtId="164" fontId="8" fillId="0" borderId="13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3" fontId="4" fillId="0" borderId="0" xfId="0" applyNumberFormat="1" applyFont="1" applyBorder="1" applyAlignment="1">
      <alignment horizontal="center" vertical="center" wrapText="1"/>
    </xf>
    <xf numFmtId="8" fontId="1" fillId="0" borderId="8" xfId="0" applyNumberFormat="1" applyFont="1" applyBorder="1" applyAlignment="1">
      <alignment horizontal="center" vertical="center" wrapText="1"/>
    </xf>
    <xf numFmtId="8" fontId="4" fillId="0" borderId="13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" fillId="0" borderId="15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tabSelected="1" zoomScale="85" zoomScaleNormal="85" workbookViewId="0">
      <selection activeCell="K46" sqref="K46"/>
    </sheetView>
  </sheetViews>
  <sheetFormatPr defaultRowHeight="14.25"/>
  <cols>
    <col min="1" max="1" width="11.5" customWidth="1"/>
    <col min="2" max="3" width="24" customWidth="1"/>
    <col min="4" max="5" width="15.375" customWidth="1"/>
    <col min="6" max="6" width="20.25" customWidth="1"/>
  </cols>
  <sheetData>
    <row r="1" spans="1:6" ht="15">
      <c r="A1" s="41" t="s">
        <v>12</v>
      </c>
      <c r="B1" s="41"/>
      <c r="C1" s="41"/>
      <c r="D1" s="41"/>
      <c r="E1" s="41"/>
    </row>
    <row r="2" spans="1:6" ht="15" thickBot="1"/>
    <row r="3" spans="1:6" ht="15" thickBot="1">
      <c r="A3" s="42" t="s">
        <v>18</v>
      </c>
      <c r="B3" s="43"/>
      <c r="C3" s="43"/>
      <c r="D3" s="43"/>
      <c r="E3" s="43"/>
      <c r="F3" s="44"/>
    </row>
    <row r="4" spans="1:6" ht="15" thickBot="1"/>
    <row r="5" spans="1:6" ht="41.25" customHeight="1" thickBot="1">
      <c r="A5" s="1" t="s">
        <v>23</v>
      </c>
      <c r="B5" s="2" t="s">
        <v>0</v>
      </c>
      <c r="C5" s="3" t="s">
        <v>24</v>
      </c>
      <c r="D5" s="27" t="s">
        <v>25</v>
      </c>
      <c r="E5" s="28"/>
      <c r="F5" s="2" t="s">
        <v>27</v>
      </c>
    </row>
    <row r="6" spans="1:6" ht="11.25" customHeight="1" thickBot="1">
      <c r="A6" s="24" t="s">
        <v>13</v>
      </c>
      <c r="B6" s="23" t="s">
        <v>14</v>
      </c>
      <c r="C6" s="23" t="s">
        <v>15</v>
      </c>
      <c r="D6" s="27" t="s">
        <v>16</v>
      </c>
      <c r="E6" s="28"/>
      <c r="F6" s="23" t="s">
        <v>17</v>
      </c>
    </row>
    <row r="7" spans="1:6" ht="192.75" thickBot="1">
      <c r="A7" s="4">
        <v>1</v>
      </c>
      <c r="B7" s="5" t="s">
        <v>1</v>
      </c>
      <c r="C7" s="6"/>
      <c r="D7" s="35">
        <v>40</v>
      </c>
      <c r="E7" s="36"/>
      <c r="F7" s="7">
        <f>C7*D7</f>
        <v>0</v>
      </c>
    </row>
    <row r="8" spans="1:6" ht="30.75" thickBot="1">
      <c r="A8" s="4">
        <v>2</v>
      </c>
      <c r="B8" s="8" t="s">
        <v>2</v>
      </c>
      <c r="C8" s="6"/>
      <c r="D8" s="35">
        <v>50</v>
      </c>
      <c r="E8" s="36"/>
      <c r="F8" s="7">
        <f>C8*D8</f>
        <v>0</v>
      </c>
    </row>
    <row r="9" spans="1:6" ht="75.75" thickBot="1">
      <c r="A9" s="4">
        <v>3</v>
      </c>
      <c r="B9" s="4" t="s">
        <v>3</v>
      </c>
      <c r="C9" s="9"/>
      <c r="D9" s="45">
        <v>40</v>
      </c>
      <c r="E9" s="46"/>
      <c r="F9" s="7">
        <f>C9*D9</f>
        <v>0</v>
      </c>
    </row>
    <row r="10" spans="1:6" ht="37.5" thickBot="1">
      <c r="A10" s="30"/>
      <c r="B10" s="30"/>
      <c r="C10" s="30"/>
      <c r="D10" s="31"/>
      <c r="E10" s="10" t="s">
        <v>31</v>
      </c>
      <c r="F10" s="11">
        <f>SUM(F7:F9)</f>
        <v>0</v>
      </c>
    </row>
    <row r="11" spans="1:6" ht="15" thickBot="1"/>
    <row r="12" spans="1:6" ht="15.75" thickBot="1">
      <c r="A12" s="37" t="s">
        <v>20</v>
      </c>
      <c r="B12" s="38"/>
      <c r="C12" s="38"/>
      <c r="D12" s="38"/>
      <c r="E12" s="38"/>
      <c r="F12" s="39"/>
    </row>
    <row r="13" spans="1:6" ht="15" thickBot="1">
      <c r="A13" s="12"/>
      <c r="B13" s="12"/>
      <c r="C13" s="12"/>
      <c r="D13" s="12"/>
      <c r="E13" s="12"/>
      <c r="F13" s="12"/>
    </row>
    <row r="14" spans="1:6" ht="45.75" thickBot="1">
      <c r="A14" s="1" t="s">
        <v>23</v>
      </c>
      <c r="B14" s="2" t="s">
        <v>0</v>
      </c>
      <c r="C14" s="3" t="s">
        <v>24</v>
      </c>
      <c r="D14" s="27" t="s">
        <v>25</v>
      </c>
      <c r="E14" s="28"/>
      <c r="F14" s="2" t="s">
        <v>26</v>
      </c>
    </row>
    <row r="15" spans="1:6" ht="15" thickBot="1">
      <c r="A15" s="24" t="s">
        <v>13</v>
      </c>
      <c r="B15" s="23" t="s">
        <v>14</v>
      </c>
      <c r="C15" s="23" t="s">
        <v>15</v>
      </c>
      <c r="D15" s="27" t="s">
        <v>16</v>
      </c>
      <c r="E15" s="28"/>
      <c r="F15" s="23" t="s">
        <v>17</v>
      </c>
    </row>
    <row r="16" spans="1:6" ht="15.75" thickBot="1">
      <c r="A16" s="4">
        <v>1</v>
      </c>
      <c r="B16" s="8" t="s">
        <v>4</v>
      </c>
      <c r="C16" s="6"/>
      <c r="D16" s="35">
        <v>380</v>
      </c>
      <c r="E16" s="36"/>
      <c r="F16" s="7">
        <f>C16*D16</f>
        <v>0</v>
      </c>
    </row>
    <row r="17" spans="1:6" ht="30.75" thickBot="1">
      <c r="A17" s="4">
        <v>2</v>
      </c>
      <c r="B17" s="8" t="s">
        <v>5</v>
      </c>
      <c r="C17" s="6"/>
      <c r="D17" s="35">
        <v>370</v>
      </c>
      <c r="E17" s="40"/>
      <c r="F17" s="13">
        <f>C17*D17</f>
        <v>0</v>
      </c>
    </row>
    <row r="18" spans="1:6" ht="37.5" thickBot="1">
      <c r="A18" s="30"/>
      <c r="B18" s="30"/>
      <c r="C18" s="30"/>
      <c r="D18" s="31"/>
      <c r="E18" s="10" t="s">
        <v>32</v>
      </c>
      <c r="F18" s="14">
        <f>F16+F17</f>
        <v>0</v>
      </c>
    </row>
    <row r="19" spans="1:6" ht="15.75" thickBot="1">
      <c r="F19" s="15"/>
    </row>
    <row r="20" spans="1:6" ht="15.75" thickBot="1">
      <c r="A20" s="37" t="s">
        <v>21</v>
      </c>
      <c r="B20" s="38"/>
      <c r="C20" s="38"/>
      <c r="D20" s="38"/>
      <c r="E20" s="38"/>
      <c r="F20" s="39"/>
    </row>
    <row r="21" spans="1:6" ht="15" thickBot="1">
      <c r="A21" s="16"/>
      <c r="B21" s="16"/>
      <c r="C21" s="16"/>
      <c r="D21" s="16"/>
      <c r="E21" s="16"/>
      <c r="F21" s="16"/>
    </row>
    <row r="22" spans="1:6" ht="45.75" thickBot="1">
      <c r="A22" s="1" t="s">
        <v>23</v>
      </c>
      <c r="B22" s="2" t="s">
        <v>0</v>
      </c>
      <c r="C22" s="3" t="s">
        <v>19</v>
      </c>
      <c r="D22" s="27" t="s">
        <v>25</v>
      </c>
      <c r="E22" s="28"/>
      <c r="F22" s="2" t="s">
        <v>26</v>
      </c>
    </row>
    <row r="23" spans="1:6" ht="15" thickBot="1">
      <c r="A23" s="24" t="s">
        <v>13</v>
      </c>
      <c r="B23" s="23" t="s">
        <v>14</v>
      </c>
      <c r="C23" s="23" t="s">
        <v>15</v>
      </c>
      <c r="D23" s="27" t="s">
        <v>16</v>
      </c>
      <c r="E23" s="28"/>
      <c r="F23" s="23" t="s">
        <v>17</v>
      </c>
    </row>
    <row r="24" spans="1:6" ht="45.75" thickBot="1">
      <c r="A24" s="4">
        <v>1</v>
      </c>
      <c r="B24" s="8" t="s">
        <v>6</v>
      </c>
      <c r="C24" s="6"/>
      <c r="D24" s="35">
        <v>70</v>
      </c>
      <c r="E24" s="40"/>
      <c r="F24" s="13">
        <f>C24*D24</f>
        <v>0</v>
      </c>
    </row>
    <row r="25" spans="1:6" ht="37.5" thickBot="1">
      <c r="A25" s="30"/>
      <c r="B25" s="30"/>
      <c r="C25" s="30"/>
      <c r="D25" s="31"/>
      <c r="E25" s="10" t="s">
        <v>28</v>
      </c>
      <c r="F25" s="14">
        <f>F24</f>
        <v>0</v>
      </c>
    </row>
    <row r="26" spans="1:6" ht="15" thickBot="1"/>
    <row r="27" spans="1:6" ht="15.75" thickBot="1">
      <c r="A27" s="37" t="s">
        <v>22</v>
      </c>
      <c r="B27" s="38"/>
      <c r="C27" s="38"/>
      <c r="D27" s="38"/>
      <c r="E27" s="38"/>
      <c r="F27" s="39"/>
    </row>
    <row r="28" spans="1:6" ht="15" thickBot="1"/>
    <row r="29" spans="1:6" ht="45.75" thickBot="1">
      <c r="A29" s="1" t="s">
        <v>23</v>
      </c>
      <c r="B29" s="2" t="s">
        <v>0</v>
      </c>
      <c r="C29" s="3" t="s">
        <v>24</v>
      </c>
      <c r="D29" s="27" t="s">
        <v>25</v>
      </c>
      <c r="E29" s="28"/>
      <c r="F29" s="2" t="s">
        <v>26</v>
      </c>
    </row>
    <row r="30" spans="1:6" ht="15" thickBot="1">
      <c r="A30" s="24" t="s">
        <v>13</v>
      </c>
      <c r="B30" s="23" t="s">
        <v>14</v>
      </c>
      <c r="C30" s="23" t="s">
        <v>15</v>
      </c>
      <c r="D30" s="27" t="s">
        <v>16</v>
      </c>
      <c r="E30" s="28"/>
      <c r="F30" s="23" t="s">
        <v>17</v>
      </c>
    </row>
    <row r="31" spans="1:6" ht="30.75" thickBot="1">
      <c r="A31" s="4">
        <v>1</v>
      </c>
      <c r="B31" s="8" t="s">
        <v>7</v>
      </c>
      <c r="C31" s="7"/>
      <c r="D31" s="35">
        <v>120</v>
      </c>
      <c r="E31" s="36"/>
      <c r="F31" s="7">
        <f>C31*D31</f>
        <v>0</v>
      </c>
    </row>
    <row r="32" spans="1:6" ht="37.5" thickBot="1">
      <c r="A32" s="30"/>
      <c r="B32" s="30"/>
      <c r="C32" s="30"/>
      <c r="D32" s="31"/>
      <c r="E32" s="10" t="s">
        <v>33</v>
      </c>
      <c r="F32" s="17">
        <f>F31</f>
        <v>0</v>
      </c>
    </row>
    <row r="33" spans="1:6" ht="15" thickBot="1"/>
    <row r="34" spans="1:6" ht="15.75" thickBot="1">
      <c r="A34" s="37" t="s">
        <v>8</v>
      </c>
      <c r="B34" s="38"/>
      <c r="C34" s="38"/>
      <c r="D34" s="38"/>
      <c r="E34" s="38"/>
      <c r="F34" s="39"/>
    </row>
    <row r="35" spans="1:6" ht="15" thickBot="1"/>
    <row r="36" spans="1:6" ht="45.75" thickBot="1">
      <c r="A36" s="1" t="s">
        <v>23</v>
      </c>
      <c r="B36" s="2" t="s">
        <v>0</v>
      </c>
      <c r="C36" s="25" t="s">
        <v>24</v>
      </c>
      <c r="D36" s="27" t="s">
        <v>25</v>
      </c>
      <c r="E36" s="28"/>
      <c r="F36" s="2" t="s">
        <v>26</v>
      </c>
    </row>
    <row r="37" spans="1:6" ht="15" thickBot="1">
      <c r="A37" s="24" t="s">
        <v>13</v>
      </c>
      <c r="B37" s="23" t="s">
        <v>14</v>
      </c>
      <c r="C37" s="23" t="s">
        <v>15</v>
      </c>
      <c r="D37" s="27" t="s">
        <v>16</v>
      </c>
      <c r="E37" s="28"/>
      <c r="F37" s="23" t="s">
        <v>17</v>
      </c>
    </row>
    <row r="38" spans="1:6" ht="15.75" thickBot="1">
      <c r="A38" s="4">
        <v>1</v>
      </c>
      <c r="B38" s="8" t="s">
        <v>9</v>
      </c>
      <c r="C38" s="7"/>
      <c r="D38" s="35">
        <v>370</v>
      </c>
      <c r="E38" s="36"/>
      <c r="F38" s="7">
        <f>C38*D38</f>
        <v>0</v>
      </c>
    </row>
    <row r="39" spans="1:6" ht="37.5" thickBot="1">
      <c r="A39" s="30"/>
      <c r="B39" s="30"/>
      <c r="C39" s="30"/>
      <c r="D39" s="31"/>
      <c r="E39" s="10" t="s">
        <v>34</v>
      </c>
      <c r="F39" s="11">
        <f>F38</f>
        <v>0</v>
      </c>
    </row>
    <row r="40" spans="1:6" ht="15.75" thickBot="1">
      <c r="A40" s="18"/>
      <c r="B40" s="18"/>
      <c r="C40" s="18"/>
      <c r="D40" s="18"/>
      <c r="E40" s="19"/>
      <c r="F40" s="20"/>
    </row>
    <row r="41" spans="1:6" ht="15.75" thickBot="1">
      <c r="A41" s="32" t="s">
        <v>10</v>
      </c>
      <c r="B41" s="33"/>
      <c r="C41" s="33"/>
      <c r="D41" s="33"/>
      <c r="E41" s="33"/>
      <c r="F41" s="34"/>
    </row>
    <row r="42" spans="1:6" ht="15" thickBot="1">
      <c r="A42" s="16"/>
      <c r="B42" s="16"/>
      <c r="C42" s="16"/>
      <c r="D42" s="16"/>
      <c r="E42" s="16"/>
      <c r="F42" s="16"/>
    </row>
    <row r="43" spans="1:6" ht="45.75" thickBot="1">
      <c r="A43" s="1" t="s">
        <v>23</v>
      </c>
      <c r="B43" s="2" t="s">
        <v>0</v>
      </c>
      <c r="C43" s="25" t="s">
        <v>24</v>
      </c>
      <c r="D43" s="27" t="s">
        <v>25</v>
      </c>
      <c r="E43" s="28"/>
      <c r="F43" s="2" t="s">
        <v>26</v>
      </c>
    </row>
    <row r="44" spans="1:6" ht="15" thickBot="1">
      <c r="A44" s="24" t="s">
        <v>13</v>
      </c>
      <c r="B44" s="23" t="s">
        <v>14</v>
      </c>
      <c r="C44" s="23" t="s">
        <v>15</v>
      </c>
      <c r="D44" s="27" t="s">
        <v>16</v>
      </c>
      <c r="E44" s="28"/>
      <c r="F44" s="23" t="s">
        <v>17</v>
      </c>
    </row>
    <row r="45" spans="1:6" ht="30.75" thickBot="1">
      <c r="A45" s="4">
        <v>1</v>
      </c>
      <c r="B45" s="8" t="s">
        <v>11</v>
      </c>
      <c r="C45" s="7"/>
      <c r="D45" s="35">
        <v>190</v>
      </c>
      <c r="E45" s="36"/>
      <c r="F45" s="21">
        <f>C45*D45</f>
        <v>0</v>
      </c>
    </row>
    <row r="46" spans="1:6" ht="37.5" thickBot="1">
      <c r="A46" s="30"/>
      <c r="B46" s="30"/>
      <c r="C46" s="30"/>
      <c r="D46" s="31"/>
      <c r="E46" s="10" t="s">
        <v>35</v>
      </c>
      <c r="F46" s="22">
        <f>F45</f>
        <v>0</v>
      </c>
    </row>
    <row r="49" spans="1:6" ht="15">
      <c r="A49" s="29" t="s">
        <v>29</v>
      </c>
      <c r="B49" s="29"/>
      <c r="C49" s="29"/>
      <c r="D49" s="29"/>
      <c r="E49" s="29"/>
      <c r="F49" s="29"/>
    </row>
    <row r="52" spans="1:6" ht="15">
      <c r="A52" s="26" t="s">
        <v>30</v>
      </c>
    </row>
  </sheetData>
  <mergeCells count="35">
    <mergeCell ref="A27:F27"/>
    <mergeCell ref="D29:E29"/>
    <mergeCell ref="D9:E9"/>
    <mergeCell ref="A10:D10"/>
    <mergeCell ref="A20:F20"/>
    <mergeCell ref="D22:E22"/>
    <mergeCell ref="D24:E24"/>
    <mergeCell ref="A1:E1"/>
    <mergeCell ref="A3:F3"/>
    <mergeCell ref="D5:E5"/>
    <mergeCell ref="D7:E7"/>
    <mergeCell ref="D8:E8"/>
    <mergeCell ref="D6:E6"/>
    <mergeCell ref="A12:F12"/>
    <mergeCell ref="D14:E14"/>
    <mergeCell ref="D16:E16"/>
    <mergeCell ref="D17:E17"/>
    <mergeCell ref="A18:D18"/>
    <mergeCell ref="D15:E15"/>
    <mergeCell ref="D23:E23"/>
    <mergeCell ref="D30:E30"/>
    <mergeCell ref="D37:E37"/>
    <mergeCell ref="D44:E44"/>
    <mergeCell ref="A49:F49"/>
    <mergeCell ref="A39:D39"/>
    <mergeCell ref="A41:F41"/>
    <mergeCell ref="D43:E43"/>
    <mergeCell ref="D45:E45"/>
    <mergeCell ref="A46:D46"/>
    <mergeCell ref="D31:E31"/>
    <mergeCell ref="A32:D32"/>
    <mergeCell ref="A34:F34"/>
    <mergeCell ref="D36:E36"/>
    <mergeCell ref="D38:E38"/>
    <mergeCell ref="A25:D2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a.andrychowska</dc:creator>
  <cp:lastModifiedBy>a.andrychowska</cp:lastModifiedBy>
  <dcterms:created xsi:type="dcterms:W3CDTF">2022-06-07T11:31:20Z</dcterms:created>
  <dcterms:modified xsi:type="dcterms:W3CDTF">2022-06-10T12:49:20Z</dcterms:modified>
</cp:coreProperties>
</file>