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jakubiuk\Desktop\Konkurs genetyka\KO-CZD-23-26 Badania genetyczne\ogłoszenie\"/>
    </mc:Choice>
  </mc:AlternateContent>
  <xr:revisionPtr revIDLastSave="0" documentId="13_ncr:1_{D3E42AF8-E0A6-427F-8F19-568589A0CD46}" xr6:coauthVersionLast="47" xr6:coauthVersionMax="47" xr10:uidLastSave="{00000000-0000-0000-0000-000000000000}"/>
  <bookViews>
    <workbookView xWindow="-120" yWindow="-120" windowWidth="29040" windowHeight="15720" tabRatio="879" firstSheet="1" activeTab="1" xr2:uid="{3EF3322F-58CD-4786-B59E-9EA653CC147F}"/>
  </bookViews>
  <sheets>
    <sheet name="Najczęściej zlecane badania '25" sheetId="1" state="hidden" r:id="rId1"/>
    <sheet name="1. Szacunkowa wartość zam." sheetId="2" r:id="rId2"/>
  </sheets>
  <definedNames>
    <definedName name="_xlnm._FilterDatabase" localSheetId="1" hidden="1">'1. Szacunkowa wartość zam.'!$A$10:$L$12</definedName>
    <definedName name="_xlnm._FilterDatabase" localSheetId="0" hidden="1">'Najczęściej zlecane badania ''25'!$A$1:$AA$239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39" i="1" l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A238" i="1"/>
  <c r="AA6" i="1"/>
  <c r="AA5" i="1"/>
  <c r="AA161" i="1"/>
  <c r="AA81" i="1"/>
  <c r="AA237" i="1"/>
  <c r="AA45" i="1"/>
  <c r="AA96" i="1"/>
  <c r="AA95" i="1"/>
  <c r="AA24" i="1"/>
  <c r="AA236" i="1"/>
  <c r="AA160" i="1"/>
  <c r="AA80" i="1"/>
  <c r="AA235" i="1"/>
  <c r="AA79" i="1"/>
  <c r="AA234" i="1"/>
  <c r="AA233" i="1"/>
  <c r="AA232" i="1"/>
  <c r="AA231" i="1"/>
  <c r="AA159" i="1"/>
  <c r="AA94" i="1"/>
  <c r="AA230" i="1"/>
  <c r="AA158" i="1"/>
  <c r="AA229" i="1"/>
  <c r="AA124" i="1"/>
  <c r="AA228" i="1"/>
  <c r="AA227" i="1"/>
  <c r="AA157" i="1"/>
  <c r="AA226" i="1"/>
  <c r="AA78" i="1"/>
  <c r="AA30" i="1"/>
  <c r="AA225" i="1"/>
  <c r="AA224" i="1"/>
  <c r="AA156" i="1"/>
  <c r="AA21" i="1"/>
  <c r="AA123" i="1"/>
  <c r="AA40" i="1"/>
  <c r="AA155" i="1"/>
  <c r="AA93" i="1"/>
  <c r="AA223" i="1"/>
  <c r="AA154" i="1"/>
  <c r="AA122" i="1"/>
  <c r="AA222" i="1"/>
  <c r="AA121" i="1"/>
  <c r="AA221" i="1"/>
  <c r="AA153" i="1"/>
  <c r="AA9" i="1"/>
  <c r="AA120" i="1"/>
  <c r="AA17" i="1"/>
  <c r="AA220" i="1"/>
  <c r="AA152" i="1"/>
  <c r="AA14" i="1"/>
  <c r="AA29" i="1"/>
  <c r="AA12" i="1"/>
  <c r="AA119" i="1"/>
  <c r="AA151" i="1"/>
  <c r="AA150" i="1"/>
  <c r="AA219" i="1"/>
  <c r="AA77" i="1"/>
  <c r="AA218" i="1"/>
  <c r="AA69" i="1"/>
  <c r="AA76" i="1"/>
  <c r="AA68" i="1"/>
  <c r="AA217" i="1"/>
  <c r="AA216" i="1"/>
  <c r="AA215" i="1"/>
  <c r="AA118" i="1"/>
  <c r="AA214" i="1"/>
  <c r="AA213" i="1"/>
  <c r="AA212" i="1"/>
  <c r="AA75" i="1"/>
  <c r="AA211" i="1"/>
  <c r="AA54" i="1"/>
  <c r="AA4" i="1"/>
  <c r="AA210" i="1"/>
  <c r="AA209" i="1"/>
  <c r="AA149" i="1"/>
  <c r="AA51" i="1"/>
  <c r="AA117" i="1"/>
  <c r="AA208" i="1"/>
  <c r="AA74" i="1"/>
  <c r="AA207" i="1"/>
  <c r="AA206" i="1"/>
  <c r="AA205" i="1"/>
  <c r="AA116" i="1"/>
  <c r="AA67" i="1"/>
  <c r="AA66" i="1"/>
  <c r="AA65" i="1"/>
  <c r="AA28" i="1"/>
  <c r="AA44" i="1"/>
  <c r="AA43" i="1"/>
  <c r="AA32" i="1"/>
  <c r="AA115" i="1"/>
  <c r="AA64" i="1"/>
  <c r="AA63" i="1"/>
  <c r="AA62" i="1"/>
  <c r="AA31" i="1"/>
  <c r="AA61" i="1"/>
  <c r="AA148" i="1"/>
  <c r="AA92" i="1"/>
  <c r="AA39" i="1"/>
  <c r="AA60" i="1"/>
  <c r="AA59" i="1"/>
  <c r="AA204" i="1"/>
  <c r="AA203" i="1"/>
  <c r="AA147" i="1"/>
  <c r="AA202" i="1"/>
  <c r="AA146" i="1"/>
  <c r="AA145" i="1"/>
  <c r="AA144" i="1"/>
  <c r="AA143" i="1"/>
  <c r="AA201" i="1"/>
  <c r="AA200" i="1"/>
  <c r="AA114" i="1"/>
  <c r="AA53" i="1"/>
  <c r="AA20" i="1"/>
  <c r="AA36" i="1"/>
  <c r="AA199" i="1"/>
  <c r="AA91" i="1"/>
  <c r="AA90" i="1"/>
  <c r="AA73" i="1"/>
  <c r="AA198" i="1"/>
  <c r="AA142" i="1"/>
  <c r="AA113" i="1"/>
  <c r="AA197" i="1"/>
  <c r="AA72" i="1"/>
  <c r="AA196" i="1"/>
  <c r="AA25" i="1"/>
  <c r="AA195" i="1"/>
  <c r="AA194" i="1"/>
  <c r="AA141" i="1"/>
  <c r="AA112" i="1"/>
  <c r="AA193" i="1"/>
  <c r="AA111" i="1"/>
  <c r="AA192" i="1"/>
  <c r="AA140" i="1"/>
  <c r="AA139" i="1"/>
  <c r="AA191" i="1"/>
  <c r="AA190" i="1"/>
  <c r="AA89" i="1"/>
  <c r="AA110" i="1"/>
  <c r="AA138" i="1"/>
  <c r="AA52" i="1"/>
  <c r="AA48" i="1"/>
  <c r="AA189" i="1"/>
  <c r="AA188" i="1"/>
  <c r="AA137" i="1"/>
  <c r="AA50" i="1"/>
  <c r="AA136" i="1"/>
  <c r="AA187" i="1"/>
  <c r="AA186" i="1"/>
  <c r="AA185" i="1"/>
  <c r="AA88" i="1"/>
  <c r="AA3" i="1"/>
  <c r="AA13" i="1"/>
  <c r="AA16" i="1"/>
  <c r="AA184" i="1"/>
  <c r="AA183" i="1"/>
  <c r="AA10" i="1"/>
  <c r="AA38" i="1"/>
  <c r="AA49" i="1"/>
  <c r="AA109" i="1"/>
  <c r="AA108" i="1"/>
  <c r="AA182" i="1"/>
  <c r="AA181" i="1"/>
  <c r="AA87" i="1"/>
  <c r="AA86" i="1"/>
  <c r="AA135" i="1"/>
  <c r="AA58" i="1"/>
  <c r="AA134" i="1"/>
  <c r="AA8" i="1"/>
  <c r="AA57" i="1"/>
  <c r="AA85" i="1"/>
  <c r="AA180" i="1"/>
  <c r="AA27" i="1"/>
  <c r="AA133" i="1"/>
  <c r="AA107" i="1"/>
  <c r="AA56" i="1"/>
  <c r="AA132" i="1"/>
  <c r="AA106" i="1"/>
  <c r="AA35" i="1"/>
  <c r="AA71" i="1"/>
  <c r="AA2" i="1"/>
  <c r="AA131" i="1"/>
  <c r="AA18" i="1"/>
  <c r="AA105" i="1"/>
  <c r="AA179" i="1"/>
  <c r="AA178" i="1"/>
  <c r="AA130" i="1"/>
  <c r="AA11" i="1"/>
  <c r="AA15" i="1"/>
  <c r="AA47" i="1"/>
  <c r="AA19" i="1"/>
  <c r="AA177" i="1"/>
  <c r="AA176" i="1"/>
  <c r="AA129" i="1"/>
  <c r="AA128" i="1"/>
  <c r="AA175" i="1"/>
  <c r="AA34" i="1"/>
  <c r="AA174" i="1"/>
  <c r="AA37" i="1"/>
  <c r="AA173" i="1"/>
  <c r="AA26" i="1"/>
  <c r="AA172" i="1"/>
  <c r="AA171" i="1"/>
  <c r="AA104" i="1"/>
  <c r="AA103" i="1"/>
  <c r="AA41" i="1"/>
  <c r="AA170" i="1"/>
  <c r="AA46" i="1"/>
  <c r="AA23" i="1"/>
  <c r="AA22" i="1"/>
  <c r="AA42" i="1"/>
  <c r="AA169" i="1"/>
  <c r="AA102" i="1"/>
  <c r="AA55" i="1"/>
  <c r="AA168" i="1"/>
  <c r="AA167" i="1"/>
  <c r="AA166" i="1"/>
  <c r="AA101" i="1"/>
  <c r="AA127" i="1"/>
  <c r="AA126" i="1"/>
  <c r="AA125" i="1"/>
  <c r="AA7" i="1"/>
  <c r="AA165" i="1"/>
  <c r="AA70" i="1"/>
  <c r="AA100" i="1"/>
  <c r="AA33" i="1"/>
  <c r="AA84" i="1"/>
  <c r="AA83" i="1"/>
  <c r="AA99" i="1"/>
  <c r="AA164" i="1"/>
  <c r="AA98" i="1"/>
  <c r="AA163" i="1"/>
  <c r="AA82" i="1"/>
  <c r="AA162" i="1"/>
  <c r="AA97" i="1"/>
  <c r="AA239" i="1" l="1"/>
</calcChain>
</file>

<file path=xl/sharedStrings.xml><?xml version="1.0" encoding="utf-8"?>
<sst xmlns="http://schemas.openxmlformats.org/spreadsheetml/2006/main" count="828" uniqueCount="341">
  <si>
    <t>Nazwa badania</t>
  </si>
  <si>
    <t>Czy badanie jest wykonywane w IPCZD</t>
  </si>
  <si>
    <t xml:space="preserve">Czy badanie jest ujęte w umowie? </t>
  </si>
  <si>
    <t>ALAB laboratoria</t>
  </si>
  <si>
    <t>Amsterdam UMC</t>
  </si>
  <si>
    <t xml:space="preserve">Diagnostyka </t>
  </si>
  <si>
    <t>Heidelberg Uniwersity Hospital</t>
  </si>
  <si>
    <t>Instytut Biochemii i Biofizyki PAN</t>
  </si>
  <si>
    <t>Instytut Gruźlicy i Chorób Płuc</t>
  </si>
  <si>
    <t>Instytut Hematologii i Transfuzjologii</t>
  </si>
  <si>
    <t>Instytut Matki i Dziecka</t>
  </si>
  <si>
    <t>Instytut Psychiatrii i Neurologii</t>
  </si>
  <si>
    <t>Masdiag</t>
  </si>
  <si>
    <t>Narodowy Instytut Geriatrii, Reumatologii i Rehabilitacji</t>
  </si>
  <si>
    <t>Narodowy Instytut Onkologii</t>
  </si>
  <si>
    <t>Narodowy Instytut Zdrowia Publicznego PZH</t>
  </si>
  <si>
    <t>Regionalne Centrum Krwiodawstwa i Krwiolecznictwa w Warszawie</t>
  </si>
  <si>
    <t>Samodzielny Publiczny Zakład Opieki Zdrowotnej Centralny Szpital Kliniczny Uniwersytetu Medycznego w Łodzi</t>
  </si>
  <si>
    <t>Szpital Praski</t>
  </si>
  <si>
    <t>UCK WUM</t>
  </si>
  <si>
    <t>UniversitatsKlinikum Ulm</t>
  </si>
  <si>
    <t>Uniwersytecki Szpital Dziecięcy w Krakowie</t>
  </si>
  <si>
    <t>Uniwersytecki Szpital Kliniczny im. Jana Mikulicza-Rdeckiego we Wrocławiu</t>
  </si>
  <si>
    <t>Uniwersyteckie Centrum Kliniczne - Gdańsk</t>
  </si>
  <si>
    <t>Wojewódzki Szpital Zakaźny w Warszawie</t>
  </si>
  <si>
    <t>Zakład Diagnostyki Medycznej - Poznań</t>
  </si>
  <si>
    <t>Suma końcowa</t>
  </si>
  <si>
    <t>Enolaza neuro swoista</t>
  </si>
  <si>
    <t>NIE</t>
  </si>
  <si>
    <t>TAK</t>
  </si>
  <si>
    <t>miedź w DZM</t>
  </si>
  <si>
    <t>Quantiferon</t>
  </si>
  <si>
    <t>Witamina A</t>
  </si>
  <si>
    <t>Witamina E</t>
  </si>
  <si>
    <t>Alfa-1-antytrypsyna w kale</t>
  </si>
  <si>
    <t>Wigabatryna</t>
  </si>
  <si>
    <t>Lakozamid</t>
  </si>
  <si>
    <t>Cynk</t>
  </si>
  <si>
    <t>Toksokaroza (Toxocara canis) IgG</t>
  </si>
  <si>
    <t>Miedź</t>
  </si>
  <si>
    <t>Topirmat</t>
  </si>
  <si>
    <t>Chromogranina A</t>
  </si>
  <si>
    <t>Metanefryna, normetanefryna, 3-metoksytyramina</t>
  </si>
  <si>
    <t>Trypraza</t>
  </si>
  <si>
    <t>Dury wyspkowe/gorączki plamiste</t>
  </si>
  <si>
    <t>choroba kociego pazura (b. henselae, b. quintana) IgM, IgG</t>
  </si>
  <si>
    <t>Panel przeciwciał przeciw NMDA, AMPA, DPPX, GABAR, LG1. CASPR w surowicy</t>
  </si>
  <si>
    <t>Bartoneloza IgG</t>
  </si>
  <si>
    <t>Bartoneloza IgM</t>
  </si>
  <si>
    <t>oznaczenie Ewerolimusu</t>
  </si>
  <si>
    <t>CA 125</t>
  </si>
  <si>
    <t>Gastryna</t>
  </si>
  <si>
    <t>Przeciwciała przeciw kardiolipidom w klasie IgA, IgM, IgG</t>
  </si>
  <si>
    <t>Toksoplazmoza wrodzona metodą WESTERN-blot IgG i IgM - porównianie profilu przeciwciał matki oraz noworotka</t>
  </si>
  <si>
    <t>przeciwciała przeciw antygenom móżdżku w surowicy</t>
  </si>
  <si>
    <t>przeciwciała onkoneuronalne - profil IgG w PMR</t>
  </si>
  <si>
    <t>CEA</t>
  </si>
  <si>
    <t>Panel przeciwciał przeciw NMDA, AMPA, DPPX, GABAR, LG1. CASPR w PMR</t>
  </si>
  <si>
    <t>CA 19-9</t>
  </si>
  <si>
    <t>LAC - antykoagulat tocznia</t>
  </si>
  <si>
    <t>Przeciwciała anty-SS-A</t>
  </si>
  <si>
    <t>Yersinia enterocolitica IgA, IgG, IgM</t>
  </si>
  <si>
    <t>Bąblownica</t>
  </si>
  <si>
    <t>przeciwciała przeciw ganglizydom klasy IgG</t>
  </si>
  <si>
    <t>przeciwciała przeciw ganglizydom klasy IgM</t>
  </si>
  <si>
    <t>Bąblowica IgG</t>
  </si>
  <si>
    <t>chromatografia oligosacharydów w moczu</t>
  </si>
  <si>
    <t>oznaczenie aktuwności chitotriozydazy w surowicy</t>
  </si>
  <si>
    <t>Przeciwciała przeciwsko Strertococcus (Prevenar) IgG</t>
  </si>
  <si>
    <t>oznaczenie aktywności ADAMTS13 met. Chromogenną</t>
  </si>
  <si>
    <t>panel przeciwciał przeciw NMPA, AMPA, DPPX, GABAR, LG1, CASPR w surowicy</t>
  </si>
  <si>
    <t>QuantiFERON - TB - test IGRA, wykrywający latentne zakażenie prątkiem gruźlicy</t>
  </si>
  <si>
    <t>Badanie bakteriologiczne w kierunku gruźlicy z badaniem genetycznycznym</t>
  </si>
  <si>
    <t>HPV DNA HR, 14 typów, 16, 18, 45, inne HPV (31,33,52,58,35,39,51,56,59,66,68)</t>
  </si>
  <si>
    <t>Przeciwciała anty-dsDNA</t>
  </si>
  <si>
    <t>Przeciwciała anty-sm</t>
  </si>
  <si>
    <t>Przeciwciała przeciw antygenom móżdżku w PMR</t>
  </si>
  <si>
    <t>Przeciwciała przeciw b2 glikoproteinie 1 IgG</t>
  </si>
  <si>
    <t>Przeciwciała przeciw b2 glikoproteinie 1 IgM</t>
  </si>
  <si>
    <t>Przeciwciała przeciw beta 2glikoproteinie IgG, IgM</t>
  </si>
  <si>
    <t>Przeciwciała przeciw kardiolipinie IgG</t>
  </si>
  <si>
    <t>przeciwciała przeciw kardiolipinie IgG, IgM</t>
  </si>
  <si>
    <t>Przeciwciała przeciw kardiolipinie IgM</t>
  </si>
  <si>
    <t>TBE (wirus kleszczowego zapalenia mózgu), IgG</t>
  </si>
  <si>
    <t>TBE IgG w PMR</t>
  </si>
  <si>
    <t>(A-MAG) wykrywanie przeciwciał przeciwko glikoproteinie związanej z mieliną</t>
  </si>
  <si>
    <t>enzym konwertujący angiotensynę</t>
  </si>
  <si>
    <t>oznaczenie inhibitora ADAMTS13 met. Bethesda</t>
  </si>
  <si>
    <t>p/c przeciwneuronalne metoda Western Blot</t>
  </si>
  <si>
    <t>Przeciwciała przeciw mieloperoksydazie</t>
  </si>
  <si>
    <t>Rufinamid</t>
  </si>
  <si>
    <t>TBE (wirus kleszczowego zapalenia mózgu), IgM</t>
  </si>
  <si>
    <t>Test Beutlera - Baludy</t>
  </si>
  <si>
    <t>białko oligoklonalne</t>
  </si>
  <si>
    <t>Oznaczenie tandem MS</t>
  </si>
  <si>
    <t>Panel przeciwciał przeciw AQP-4 i MOG w PMR</t>
  </si>
  <si>
    <t>Przeciwciała przeciwjądrowe ANA</t>
  </si>
  <si>
    <t>Przeciwciała anty-SS-B (La)</t>
  </si>
  <si>
    <t>Uwagi</t>
  </si>
  <si>
    <t>ANA - Profil 23 Ag IgG</t>
  </si>
  <si>
    <t>ANA - Twardzina układowa profil IgG</t>
  </si>
  <si>
    <t>ANA profil 3</t>
  </si>
  <si>
    <t>Analiza hemoglobin</t>
  </si>
  <si>
    <t>AP3B-ANA profil 3</t>
  </si>
  <si>
    <t>badanie lpc-pochodnych VLCFA w suchej kropli krwi</t>
  </si>
  <si>
    <t>INDEKS IND-PMR (immunoglobuliny)</t>
  </si>
  <si>
    <t>LA-ANAIGG - przeciwciała przeciwjądrowe ANA</t>
  </si>
  <si>
    <t>Metabolite diagnostic test</t>
  </si>
  <si>
    <t>Tyreglobulina</t>
  </si>
  <si>
    <t>5-metylotetrahydroflian</t>
  </si>
  <si>
    <t>alpha-Aminoadipic semialdehyde (alpha-ASA)</t>
  </si>
  <si>
    <t>AMINY Biogenne</t>
  </si>
  <si>
    <t>ANA - cytoplazma profil IgG</t>
  </si>
  <si>
    <t>ANA - DFS70 profil IgG</t>
  </si>
  <si>
    <t>ANA profil DFS70</t>
  </si>
  <si>
    <t>Autologiczny składnik otrzymany z krwi pełnej (300 ml) do stosowania w zespole suchego oka)</t>
  </si>
  <si>
    <t>Badanie bakteriologiczne w kierunku gruźlicy i mykobakteriozy</t>
  </si>
  <si>
    <t>Badanie bakteriologiczne w kierunku gruźlicy z badaniem genetycznycznym CITO</t>
  </si>
  <si>
    <t>badanie enzymatyczne beta - galaktocerebrozydazy</t>
  </si>
  <si>
    <t>badanie profilu zasad purynowych i pirymidynowych w moczu</t>
  </si>
  <si>
    <t>Bąblowica IgG met. Western Blot</t>
  </si>
  <si>
    <t>BETA2IGG - przeciwciała przeciw B2-Glikoproteinie 1 IgG</t>
  </si>
  <si>
    <t>BETA2IGM - przeciwciała przeciw B2-Glikoproteinie 1 IgM</t>
  </si>
  <si>
    <t>Bilans tłuszczowy</t>
  </si>
  <si>
    <t>B-Lymphoma - ustalenie rozpozania</t>
  </si>
  <si>
    <t>CA 15-3</t>
  </si>
  <si>
    <t>Cardiolipin profile (bsp)</t>
  </si>
  <si>
    <t>Chimeryzm badanie kontrolne - krew</t>
  </si>
  <si>
    <t>Chlamydia pneumoniae IgA</t>
  </si>
  <si>
    <t>Chlamydia pneumoniae IgG</t>
  </si>
  <si>
    <t>Cholinoesteraza</t>
  </si>
  <si>
    <t>Choroba kociego pazura (b. henselae) - oznaczenie przeciwciał klasy IgM, IgG</t>
  </si>
  <si>
    <t>diagnostyka konfliktu matczynopłodowego w zakr. Krwinek płytk. - wersja rozszerzona II</t>
  </si>
  <si>
    <t>Diagnostyka sferocytozy wrodzonej i innych membranopatii: test EMA</t>
  </si>
  <si>
    <t>Diagnostyka w kierunku NAIH</t>
  </si>
  <si>
    <t>Dopełniacz składowa C2</t>
  </si>
  <si>
    <t>emz. Diagnostyka mukopolis. Chor Maroteaux</t>
  </si>
  <si>
    <t>enzym. Diag. Neurolipidoz i lub mukolipi</t>
  </si>
  <si>
    <t>enzymatyczna diagnostyka ch. Pompego</t>
  </si>
  <si>
    <t>enzymatyczna diagnostyka choroby Hurler-Scheie</t>
  </si>
  <si>
    <t>enzymatyczna diagnostyka choroby Sanfilippo</t>
  </si>
  <si>
    <t>Etosuksymid</t>
  </si>
  <si>
    <t>galaktoza i galaktozo-1 fosforan</t>
  </si>
  <si>
    <t>gorączka Q (coxiella burnetii) - oznaczanie przeciwciał klasy IgM i IgG - I i II fazy</t>
  </si>
  <si>
    <t>Haptoglobina</t>
  </si>
  <si>
    <t>IHC Panel 1</t>
  </si>
  <si>
    <t>IHC Panel 2</t>
  </si>
  <si>
    <t>IHC panel 4</t>
  </si>
  <si>
    <t>Ilościowe oznaczenie aktywności dehydrogenezy VLCAD</t>
  </si>
  <si>
    <t>Ilościowe oznaczenie porfiryn w moczu metodą HPLC</t>
  </si>
  <si>
    <t>Ilościowe oznaczenie porfobilinogenu (pBG) i kwasu deltaaminolewulinowego (ALA) w moczu</t>
  </si>
  <si>
    <t>Inhibina B</t>
  </si>
  <si>
    <t>Karbamazepina met. LC - MS/MS</t>
  </si>
  <si>
    <t>KARDIGG - przeciwciała przeciw kardiolipinie IgG</t>
  </si>
  <si>
    <t>KARDIGM - przeciwciała przeciw kardiolipinie IgM</t>
  </si>
  <si>
    <t>kompleksowe barwienie białka ALK</t>
  </si>
  <si>
    <t>lakozamid, tompiramat</t>
  </si>
  <si>
    <t>Łańcuch lekki neurofilamentum w surowicy</t>
  </si>
  <si>
    <t>miedź, ilościowo</t>
  </si>
  <si>
    <t>Minimalna choroba resztkowa - MRD AML</t>
  </si>
  <si>
    <t>MY05 - profil autoimmunologiczne miopatie zapalne</t>
  </si>
  <si>
    <t>MYO5- profil autoimmunologiczne miopatie zapalne z cN-1A i HMGCR</t>
  </si>
  <si>
    <t>neurofilament w surowicy krwi</t>
  </si>
  <si>
    <t>ocena ekpresji białka ALK (DPF3)</t>
  </si>
  <si>
    <t>ocena ekspresji białka PD-L1</t>
  </si>
  <si>
    <t>Odczyn Widala</t>
  </si>
  <si>
    <t>ozn. Aktygalaktozydazy w sur. Ch. Fabryego</t>
  </si>
  <si>
    <t>oznaczenie aktywności czynnika II (metodą koagulacyjną jednostopniową)</t>
  </si>
  <si>
    <t>oznaczenie aktywności czynnika IX (metodą koagulacyjną jednostopniową)</t>
  </si>
  <si>
    <t>oznaczenie aktywności czynnika VIII (metodą koagulacyjną jednostopniową)</t>
  </si>
  <si>
    <t>oznaczenie aktywności czynnika von Willebranda (kofaktora rytocetyny)</t>
  </si>
  <si>
    <t>oznaczenie aktywności czynnika von Willebranda (Siemens, Innovance VWF AC)</t>
  </si>
  <si>
    <t>oznaczenie aktywności czynnika X (metodą koagulacyjną jednostopniową)</t>
  </si>
  <si>
    <t>oznaczenie aktywności czynnika XI (metodą koagulacyjną jednostopniową)</t>
  </si>
  <si>
    <t>oznaczenie aktywności czynnika XII (metodą koagulacyjną jednostopniową)</t>
  </si>
  <si>
    <t>oznaczenie aktywności czynnika XIII (metodą chromogenną)</t>
  </si>
  <si>
    <t>oznaczenie aktywności czynnika XIII (metodą koagulacyjną jednostopniową)</t>
  </si>
  <si>
    <t>oznaczenie antygenu czynnika von Willebranda</t>
  </si>
  <si>
    <t>oznaczenie antygenu czynnika von Willebranda (siemens, innovance VWF AC)</t>
  </si>
  <si>
    <t>Oznaczenie APTT (czasu części tromboplastyny po aktywacji)</t>
  </si>
  <si>
    <t>oznaczenie czynnika von Willebranda</t>
  </si>
  <si>
    <t>Oznaczenie genotypu antygenów płytkowych HPA-1,2,3,4,5,15</t>
  </si>
  <si>
    <t>oznaczenie widma fluoresencji porfiryn w erytrocytach</t>
  </si>
  <si>
    <t>oznaczenie widma fluoresencji porfiryn w osoczu</t>
  </si>
  <si>
    <t>oznacznie aktywności chitotrionidazy w surowicy</t>
  </si>
  <si>
    <t>p/c p. coxsackie IgM</t>
  </si>
  <si>
    <t>p/c przeciwneuronalne w surowicy</t>
  </si>
  <si>
    <t>p/ciała przeciwko NMDA, AMPA, AMPA2</t>
  </si>
  <si>
    <t>p/ciała przeciwko receotorowi insuliny</t>
  </si>
  <si>
    <t>Panel urogenitalny 7 patogenów</t>
  </si>
  <si>
    <t>Pneumocysttis carinii</t>
  </si>
  <si>
    <t>Polipeptyd trzustkowy</t>
  </si>
  <si>
    <t xml:space="preserve">PPRZ10 - przeciwciała anty-Sm </t>
  </si>
  <si>
    <t>PPRZ11 - przeciwciała przeciw SS-A(Ro52)</t>
  </si>
  <si>
    <t>PPRZ111- przeciwciała anty-SS-A(Ro60)</t>
  </si>
  <si>
    <t>PPRZ13 - przeciwciała anty-SS-B (LA)</t>
  </si>
  <si>
    <t>PPRZ1A-ANA profil 3</t>
  </si>
  <si>
    <t>PPRZ2 - przeciwciała anty-dsDNA</t>
  </si>
  <si>
    <t>PPRZ30A - przeciwciała przeciw mieloperoksydazie (MPO)</t>
  </si>
  <si>
    <t>Profil autoimmunologiczne miopatie zapalne z Cn-1a i HMGCR</t>
  </si>
  <si>
    <t>Przeciwciała anty-SS-B</t>
  </si>
  <si>
    <t>Przeciwciała przeciw beta-2-glikoproteinie I w klasie IgG, IgM, IgA</t>
  </si>
  <si>
    <t>przeciwciała przeciw dekarboksylazie kwasu glutaminowego GAD65</t>
  </si>
  <si>
    <t>przeciwciała przeciw kardiolipinom IgA, IgG, IgM</t>
  </si>
  <si>
    <t>przeciwciała przeciw kardiolipinom w klasie IgA</t>
  </si>
  <si>
    <t>przeciwciała przeciw kardiolipinom w klasie IgG</t>
  </si>
  <si>
    <t>przeciwciała przeciw kardiolipinom w klasie IgM</t>
  </si>
  <si>
    <t xml:space="preserve">Przeciwciała przeciw podwójnej nici DNA (dsDNA) </t>
  </si>
  <si>
    <t>Przeciwciała przeciw poroteinazie 3 (PR3)</t>
  </si>
  <si>
    <t>Przeciwciałaprzeciw proteinazie 3</t>
  </si>
  <si>
    <t>Pteryny mocz</t>
  </si>
  <si>
    <t>pteryny pmr</t>
  </si>
  <si>
    <t>rozszerzony skrining metaboliczny</t>
  </si>
  <si>
    <t>S-metylotransfraza Tiopuryny</t>
  </si>
  <si>
    <t>SSC - profil twardzina układowa</t>
  </si>
  <si>
    <t>Sterols (pla)</t>
  </si>
  <si>
    <t>stiripentol</t>
  </si>
  <si>
    <t>Supbopulacje limfocytów TBNK + wartości bezwzględne</t>
  </si>
  <si>
    <t>Świnka IgG</t>
  </si>
  <si>
    <t>Świnka IgM</t>
  </si>
  <si>
    <t>TBE IgM w PMR</t>
  </si>
  <si>
    <t>Test EMA</t>
  </si>
  <si>
    <t>Test FTA - badanie serologiczne weryfikacyjne w kierunku kiły</t>
  </si>
  <si>
    <t>Test TPHA - badanie serologiczne weryfikacyjne w kierunku kiły</t>
  </si>
  <si>
    <t>Test VDRL - badanie serologiczne przesiewowe w kierunku kiły</t>
  </si>
  <si>
    <t>toskoplazma wrodzona met. Western blot</t>
  </si>
  <si>
    <t xml:space="preserve">toxoplazma wrochodzona met. Western blot: IgG i IgM - porównanie przeciwciał u matki i noworodka; noworodka oraz noworodka - oznaczenie i porównanie wzorów. </t>
  </si>
  <si>
    <t>WCMP - Toksokaroza IgG</t>
  </si>
  <si>
    <t>Wigabatryna, topiramat</t>
  </si>
  <si>
    <t>Wykonanie testu korekcji APTT (testu na obecność krążącego koagulatu)</t>
  </si>
  <si>
    <t>wykrywanie łańcuchów lekkich neurofilamentów w PMR</t>
  </si>
  <si>
    <t>wykrywanie przeciwciał anty-HLA (pakiet testów LCT, LabScreen Mixed)</t>
  </si>
  <si>
    <t>wykrywanie przeciwciał przeciwgranulocytarnych w surowicy</t>
  </si>
  <si>
    <t>wykrywanie przeciwciał przeciwko glikoproteinie zwiazanej z mieliną</t>
  </si>
  <si>
    <t>wykrywanie przeciwciał przeciwpłytkowych heparynozależnych w surowicy</t>
  </si>
  <si>
    <t>wykrywanie przeciwciał przeciwpłytkowych w surowicy</t>
  </si>
  <si>
    <t>Yersinia enterocolitica IgA i IgG</t>
  </si>
  <si>
    <t>oznaczenie ilościowe RNA HIV-1</t>
  </si>
  <si>
    <t>planowane wdrożenie</t>
  </si>
  <si>
    <t>(MOGI) p/ciała przeciwko akwaporynie 4 AQP4</t>
  </si>
  <si>
    <t>Albumina w surowicy - nie wysyłać</t>
  </si>
  <si>
    <t>Amiodaron- IKARD</t>
  </si>
  <si>
    <t>ANCA profil 6 przeciwciał</t>
  </si>
  <si>
    <t>badanie moczu w kierunku mukopolisachary</t>
  </si>
  <si>
    <t>HLA-B27</t>
  </si>
  <si>
    <t>IGG Immunoglobulina IgG w surowicy</t>
  </si>
  <si>
    <t>IGG4 - immunoglobulina IgG4</t>
  </si>
  <si>
    <t>Indeks immunoglobin</t>
  </si>
  <si>
    <t>Indeks immunoglobin w PMR</t>
  </si>
  <si>
    <t>karbamazepina</t>
  </si>
  <si>
    <t>Kiła</t>
  </si>
  <si>
    <t>Kwas walproinowy</t>
  </si>
  <si>
    <t>lamotrygina</t>
  </si>
  <si>
    <t>Levetiracetam</t>
  </si>
  <si>
    <t>MuSKI wykrywanier przeciwciał przeciwko mięśniowo swoistej kinazie (a - MUSK)</t>
  </si>
  <si>
    <t>okskarbazepina</t>
  </si>
  <si>
    <t>oznaczenie aktywności czynnika V (metodą koagulacyjną jednostopniową)</t>
  </si>
  <si>
    <t>oznaczenie aktywności czynnika VII (metodą koagulacyjną jednostopniową)</t>
  </si>
  <si>
    <t>P/c p gliście ludzkiej</t>
  </si>
  <si>
    <t>Panel przeciwciał przeciw AQP-4 i MOG w surowicy</t>
  </si>
  <si>
    <t>Przciwciała przeciwjądrowe ANA</t>
  </si>
  <si>
    <t>przeciwciała onkoneuronalne - profil IgG w surowicy</t>
  </si>
  <si>
    <t xml:space="preserve">Przeciwciała przeciw AQP-4 i MOG </t>
  </si>
  <si>
    <t>Przeciwciała przeciw AQP-4 i MOG w PMR</t>
  </si>
  <si>
    <t>Przeciwciała przeciw AQP-4 i MOG w surowicy</t>
  </si>
  <si>
    <t>Przeciwciała przeciw cytoplazmie granulocytów obojętnochłonnych ANCA</t>
  </si>
  <si>
    <t>TP białko całkowite</t>
  </si>
  <si>
    <t>wykrywanie przeciwciał przeciwko receptorom acetylocholiny</t>
  </si>
  <si>
    <t>Podsumowanie</t>
  </si>
  <si>
    <t>Czas oczekiwania na wynik</t>
  </si>
  <si>
    <t>Wartość zamówienia</t>
  </si>
  <si>
    <t>Zakres analizy/ metoda/ uwagi</t>
  </si>
  <si>
    <t>Formularz raportu z wyników badań laboratoryjnych</t>
  </si>
  <si>
    <t>Niepewność pomiaru/wyniku badania/poziom błędów</t>
  </si>
  <si>
    <t>Przedział wartości referencyjnych</t>
  </si>
  <si>
    <t>Istotne dane mogące interferować w wynik badania</t>
  </si>
  <si>
    <t>Dodatkowe informacje (niepodlegające ocenie w ramach postępowania konkursowego)</t>
  </si>
  <si>
    <t>Załącznik nr 2 do Ogłoszenia Formularz asortymentowo-cenowy</t>
  </si>
  <si>
    <t>FORMULARZ ASORTYMENTOWO-CENOWY</t>
  </si>
  <si>
    <t>Dane Oferenta - nazwa Oferenta i adres siedziby</t>
  </si>
  <si>
    <t>……………………………………………………………………………………………………………………………………………………….…….…….</t>
  </si>
  <si>
    <t>umożliwiający klasyfikację oferty w kryterium cena</t>
  </si>
  <si>
    <t>…........................................................................</t>
  </si>
  <si>
    <t>Data i podpis Oferenta</t>
  </si>
  <si>
    <t>Numer pakietu</t>
  </si>
  <si>
    <t>Nazwa pakietu</t>
  </si>
  <si>
    <t>Przewidywana liczba badań w trakcie trwania umowy</t>
  </si>
  <si>
    <t>Cena jednostkowa za badanie</t>
  </si>
  <si>
    <t>Kod procedury</t>
  </si>
  <si>
    <t>Inaktywacja chromosomu X</t>
  </si>
  <si>
    <t>status inaktywacji chromosomu X</t>
  </si>
  <si>
    <t>Genodermatozy</t>
  </si>
  <si>
    <t>metodą NGS</t>
  </si>
  <si>
    <t>Kraniosynostozy</t>
  </si>
  <si>
    <t>Hypochondroplazja</t>
  </si>
  <si>
    <t>identyfikacja najczęstszego wariantu patogennego</t>
  </si>
  <si>
    <t>Zapalenie trzustki</t>
  </si>
  <si>
    <t>Choroba Pelizaeusa-Merzbachera (PLP)</t>
  </si>
  <si>
    <t>metodą MLPA</t>
  </si>
  <si>
    <t>Achondroplazja</t>
  </si>
  <si>
    <t>Badanie mutacji p.G380R (G&gt;A oraz G&gt;C) w genie FGFR3</t>
  </si>
  <si>
    <t>ZESPÓŁ BPES – Blepharophimosis, ptosis and epicanthus inversus</t>
  </si>
  <si>
    <t>Badanie całego regionu kodującego genu FOXL2</t>
  </si>
  <si>
    <t>Hiperbilirubinemia - Zespół Gilberta</t>
  </si>
  <si>
    <t>PCR-CE (PCR + capillary electrophoresis / elektroforeza kapilarna)</t>
  </si>
  <si>
    <t>Zespół von Hippla-Lindaua (naczyniakowatość siatkówkowo-móżdżkowa) metodą NGS</t>
  </si>
  <si>
    <t xml:space="preserve">Zespół von Hippla-Lindaua (naczyniakowatość siatkówkowo-móżdżkowa) </t>
  </si>
  <si>
    <t xml:space="preserve">Ataksja Friedreicha (FRDA) GEN/REGION FXN </t>
  </si>
  <si>
    <t>analiza liczby powtórzeń</t>
  </si>
  <si>
    <t>Dystrofia miotoniczna DM - 2 typy (DM1 i 2)</t>
  </si>
  <si>
    <t xml:space="preserve">Dystrofia miotoniczna DM – badanie pojedynczego typu DM1 </t>
  </si>
  <si>
    <t xml:space="preserve">Dystrofia miotoniczna DM – badanie pojedynczego typu DM2 </t>
  </si>
  <si>
    <t>Hipercholesterolemia rodzinna</t>
  </si>
  <si>
    <t>Zespół nietrzymania barwnika (incontinentia pigmenti)</t>
  </si>
  <si>
    <t>Badanie rozległej delecji (11,7kb) w genie NEMO (inna nazwa genu IKBKG)</t>
  </si>
  <si>
    <t>Zakrzepica (trombofilia wrodzona, nadkrzepliwość) F2, F5</t>
  </si>
  <si>
    <t>PCR</t>
  </si>
  <si>
    <t>Ceroidolipofuscynoza</t>
  </si>
  <si>
    <t xml:space="preserve">Niedosłuch </t>
  </si>
  <si>
    <t>Badanie mutacji 35delG, 310del14, IVS1+1G&gt;A oraz mutacji rzadkich w części kodującej genu GJB2</t>
  </si>
  <si>
    <t>Wrodzony przerost kory nadnerczy</t>
  </si>
  <si>
    <t>Analiza sekwencji całego regionu kodującego genu CYP21A2 wraz z analizą delecji i duplikacji metodą MLPA</t>
  </si>
  <si>
    <t>Panel SCA 1 2 3</t>
  </si>
  <si>
    <t>Panel Autyzm</t>
  </si>
  <si>
    <t>Sekwencjonowanie eksomu WES - TRIO</t>
  </si>
  <si>
    <t>Analiza eksomu pod kątem wybranego rozpoznania klinicznego -sekwencjonowanie probanta i rodziców metodą NGS</t>
  </si>
  <si>
    <t>Panel diagnostyczny NGS dostępny w ofercie laboratorium do 10 genów</t>
  </si>
  <si>
    <t>Panel diagnostyczny NGS dostępny w ofercie laboratorium powyżej 10 genów</t>
  </si>
  <si>
    <t>Analiza pojedynczego genu metodą NGS z oceną SNV i CNV dostępnego w ofercie laboratorium</t>
  </si>
  <si>
    <t>metodą NGS z ocena SNV i CNV</t>
  </si>
  <si>
    <t>Potwierdzenie wariantu wykrytego metodą NGS z zastosowaniem sekwencjonowania metodą Sangera</t>
  </si>
  <si>
    <t>metodą Sangera</t>
  </si>
  <si>
    <t xml:space="preserve">MS-MLPA z zastosowaniem sond ME031-B2 GNAS (MRC-Holland) </t>
  </si>
  <si>
    <t>MS-MLPA</t>
  </si>
  <si>
    <t>FISH ze znakowaną sondą locus specyficzną przygotowaną w Pracowni</t>
  </si>
  <si>
    <t>FISH</t>
  </si>
  <si>
    <t>FISH z komercyjną sondą locus specyficzną</t>
  </si>
  <si>
    <t>Analiza dowolnego markera (amplikonu) bez interpretacji i sprawozdania z badania - 1 próbka</t>
  </si>
  <si>
    <t>Analiza dowolnego markera (amplikonu) bez interpretacji i sprawozdania z badania  - zestaw ≥3 próbek</t>
  </si>
  <si>
    <t>Sekwencjonowanie metodą Sangera dowolnego markera molekularnego dla jednej próbki (bez analizy i interpretacji), obejmujące analizę projektowania starterów (za każdym razem forward i reverse) dostosowanych do konkretnego amplikonu, amplifikacji, znakowania i elektroforezy kapilarnej do uzyskania wyniku w formie raw data w obu kierunkach (3' i 5') sekwencji o jakości akceptowalnej według raportu z przeprowadzonej w laboratorium walidacji (walidacja przeprowadzona zgodnie z rozporządzeniem Ministra Zdrowia z dnia 30 czerwca 2025 r. w sprawie standardów jakości dla laboratoriów). Wykonawca zobowiązany jest dostarczyć zamawiającemu protokoły z przeprowadzonej walidacji metody. Brak uzyskania informacyjnego wyniku z analizy sekwencjonowania od końca 3' i 5' (tzw. F i R) jest równoznaczny z niezrealizowaniem zlecenia i nie podlega finansowaniu przez zleceniodawcę. Wykonawca przeprowadza całość badania bez udziału podwykonawcy. Wymagany najnowszy certyfikat EMQN z wynikiem &gt;1,75 (satisfactory) dla metody: MLPA, MS-MLPA, Sanger sequencing. Zamawiający wymaga niestosowania klauzuli dotyczącej praw autorskich do wyników wydawanych przez Wykonawcę badania.</t>
  </si>
  <si>
    <t>Sekwencjonowanie metodą Sangera dowolnego markera molekularnego dla trzech i więcej próbek (bez analizy i interpretacji), obejmujące analizę projektowania starterów (za każdym razem forward i reverse) dostosowanych do konkretnego amplikonu, amplifikacji, znakowania i elektroforezy kapilarnej do uzyskania wyniku w formie raw data w obu kierunkach (3' i 5') sekwencji o jakości akceptowalnej według raportu z przeprowadzonej w laboratorium walidacji (walidacja przeprowadzona zgodnie z rozporządzeniem Ministra Zdrowia z dnia 30 czerwca 2025 r. w sprawie standardów jakości dla laboratoriów). Wykonawca zobowiązany jest dostarczyć zamawiającemu protokoły z przeprowadzonej walidacji metody. Brak uzyskania informacyjnego wyniku z analizy sekwencjonowania od końca 3' i 5' (tzw. F i R) jest równoznaczny z niezrealizowaniem zlecenia i nie podlega finansowaniu przez zleceniodawcę. Wykonawca przeprowadza całość badania bez udziału podwykonawcy. Wymagany najnowszy certyfikat EMQN z wynikiem &gt;1,75 (satisfactory) dla metody: MLPA, MS-MLPA, Sanger sequencing. Zamawiający wymaga niestosowania klauzuli dotyczącej praw autorskich do wyników wydawanych przez Wykonawcę badania.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</si>
</sst>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EEECE1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9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1" xfId="0" applyFont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8" fillId="2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7" fillId="0" borderId="1" xfId="0" applyFont="1" applyBorder="1"/>
    <xf numFmtId="1" fontId="4" fillId="5" borderId="0" xfId="1" applyNumberFormat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0" fillId="6" borderId="0" xfId="2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horizontal="center"/>
    </xf>
    <xf numFmtId="0" fontId="12" fillId="7" borderId="4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164" fontId="12" fillId="7" borderId="1" xfId="2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/>
    <xf numFmtId="0" fontId="3" fillId="8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/>
    <xf numFmtId="0" fontId="7" fillId="8" borderId="1" xfId="0" applyFont="1" applyFill="1" applyBorder="1"/>
    <xf numFmtId="0" fontId="14" fillId="5" borderId="1" xfId="1" applyFont="1" applyFill="1" applyBorder="1" applyAlignment="1">
      <alignment horizontal="left" vertical="top" wrapText="1"/>
    </xf>
    <xf numFmtId="0" fontId="7" fillId="0" borderId="0" xfId="0" applyFont="1"/>
    <xf numFmtId="0" fontId="12" fillId="0" borderId="6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wrapText="1"/>
    </xf>
    <xf numFmtId="0" fontId="14" fillId="6" borderId="1" xfId="2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1" fontId="14" fillId="5" borderId="1" xfId="1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vertical="center" wrapText="1"/>
    </xf>
    <xf numFmtId="0" fontId="14" fillId="5" borderId="1" xfId="1" applyFont="1" applyFill="1" applyBorder="1" applyAlignment="1">
      <alignment vertical="center" wrapText="1"/>
    </xf>
  </cellXfs>
  <cellStyles count="4">
    <cellStyle name="Normalny" xfId="0" builtinId="0"/>
    <cellStyle name="Normalny 2 2" xfId="2" xr:uid="{5D0C186E-2CAE-428E-A975-E573F38A1DB8}"/>
    <cellStyle name="Normalny 3" xfId="3" xr:uid="{98B88DED-8A6B-4203-8525-B128FCC35B92}"/>
    <cellStyle name="Normalny 5" xfId="1" xr:uid="{6A158E66-5F8A-4277-8789-5928834BCCD3}"/>
  </cellStyles>
  <dxfs count="0"/>
  <tableStyles count="0" defaultTableStyle="TableStyleMedium2" defaultPivotStyle="PivotStyleLight16"/>
  <colors>
    <mruColors>
      <color rgb="FFFFCCFF"/>
      <color rgb="FFFF66FF"/>
      <color rgb="FFFF33CC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C8A-1728-48AA-AE01-9497C3572EC5}">
  <dimension ref="A1:AB239"/>
  <sheetViews>
    <sheetView workbookViewId="0">
      <selection activeCell="D9" sqref="D9"/>
    </sheetView>
  </sheetViews>
  <sheetFormatPr defaultRowHeight="15"/>
  <cols>
    <col min="1" max="1" width="63.5703125" customWidth="1"/>
    <col min="2" max="26" width="9.140625" customWidth="1"/>
  </cols>
  <sheetData>
    <row r="1" spans="1:28" ht="178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98</v>
      </c>
    </row>
    <row r="2" spans="1:28">
      <c r="A2" s="4" t="s">
        <v>27</v>
      </c>
      <c r="B2" s="5" t="s">
        <v>28</v>
      </c>
      <c r="C2" s="5" t="s">
        <v>29</v>
      </c>
      <c r="D2" s="6"/>
      <c r="E2" s="6"/>
      <c r="F2" s="6"/>
      <c r="G2" s="6"/>
      <c r="H2" s="6"/>
      <c r="I2" s="6"/>
      <c r="J2" s="6"/>
      <c r="K2" s="6">
        <v>271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>
        <f t="shared" ref="AA2:AA65" si="0">SUM(D2:Z2)</f>
        <v>271</v>
      </c>
      <c r="AB2" s="11"/>
    </row>
    <row r="3" spans="1:28">
      <c r="A3" s="4" t="s">
        <v>30</v>
      </c>
      <c r="B3" s="5" t="s">
        <v>28</v>
      </c>
      <c r="C3" s="5" t="s">
        <v>28</v>
      </c>
      <c r="D3" s="6"/>
      <c r="E3" s="6"/>
      <c r="F3" s="6">
        <v>204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>
        <f t="shared" si="0"/>
        <v>204</v>
      </c>
      <c r="AB3" s="11"/>
    </row>
    <row r="4" spans="1:28">
      <c r="A4" s="4" t="s">
        <v>31</v>
      </c>
      <c r="B4" s="5" t="s">
        <v>28</v>
      </c>
      <c r="C4" s="5" t="s">
        <v>29</v>
      </c>
      <c r="D4" s="6">
        <v>138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>
        <f t="shared" si="0"/>
        <v>138</v>
      </c>
      <c r="AB4" s="11"/>
    </row>
    <row r="5" spans="1:28">
      <c r="A5" s="4" t="s">
        <v>32</v>
      </c>
      <c r="B5" s="5" t="s">
        <v>29</v>
      </c>
      <c r="C5" s="5" t="s">
        <v>29</v>
      </c>
      <c r="D5" s="6"/>
      <c r="E5" s="6"/>
      <c r="F5" s="6">
        <v>101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>
        <f t="shared" si="0"/>
        <v>101</v>
      </c>
      <c r="AB5" s="11"/>
    </row>
    <row r="6" spans="1:28">
      <c r="A6" s="4" t="s">
        <v>33</v>
      </c>
      <c r="B6" s="5" t="s">
        <v>29</v>
      </c>
      <c r="C6" s="5" t="s">
        <v>29</v>
      </c>
      <c r="D6" s="6"/>
      <c r="E6" s="6"/>
      <c r="F6" s="6">
        <v>98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>
        <f t="shared" si="0"/>
        <v>98</v>
      </c>
      <c r="AB6" s="11"/>
    </row>
    <row r="7" spans="1:28">
      <c r="A7" s="4" t="s">
        <v>34</v>
      </c>
      <c r="B7" s="5" t="s">
        <v>28</v>
      </c>
      <c r="C7" s="5" t="s">
        <v>29</v>
      </c>
      <c r="D7" s="6"/>
      <c r="E7" s="6"/>
      <c r="F7" s="6">
        <v>86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86</v>
      </c>
      <c r="AB7" s="11"/>
    </row>
    <row r="8" spans="1:28">
      <c r="A8" s="4" t="s">
        <v>145</v>
      </c>
      <c r="B8" s="5" t="s">
        <v>28</v>
      </c>
      <c r="C8" s="5" t="s">
        <v>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77</v>
      </c>
      <c r="U8" s="6"/>
      <c r="V8" s="6"/>
      <c r="W8" s="6"/>
      <c r="X8" s="6"/>
      <c r="Y8" s="6"/>
      <c r="Z8" s="6"/>
      <c r="AA8" s="6">
        <f t="shared" si="0"/>
        <v>77</v>
      </c>
      <c r="AB8" s="11"/>
    </row>
    <row r="9" spans="1:28">
      <c r="A9" s="4" t="s">
        <v>35</v>
      </c>
      <c r="B9" s="5" t="s">
        <v>28</v>
      </c>
      <c r="C9" s="5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75</v>
      </c>
      <c r="U9" s="6"/>
      <c r="V9" s="6"/>
      <c r="W9" s="6"/>
      <c r="X9" s="6"/>
      <c r="Y9" s="6"/>
      <c r="Z9" s="6"/>
      <c r="AA9" s="6">
        <f t="shared" si="0"/>
        <v>75</v>
      </c>
      <c r="AB9" s="11"/>
    </row>
    <row r="10" spans="1:28">
      <c r="A10" s="4" t="s">
        <v>36</v>
      </c>
      <c r="B10" s="5" t="s">
        <v>28</v>
      </c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v>71</v>
      </c>
      <c r="U10" s="6"/>
      <c r="V10" s="6"/>
      <c r="W10" s="6"/>
      <c r="X10" s="6"/>
      <c r="Y10" s="6"/>
      <c r="Z10" s="6"/>
      <c r="AA10" s="6">
        <f t="shared" si="0"/>
        <v>71</v>
      </c>
      <c r="AB10" s="11"/>
    </row>
    <row r="11" spans="1:28">
      <c r="A11" s="4" t="s">
        <v>37</v>
      </c>
      <c r="B11" s="5" t="s">
        <v>28</v>
      </c>
      <c r="C11" s="5" t="s">
        <v>29</v>
      </c>
      <c r="D11" s="6"/>
      <c r="E11" s="6"/>
      <c r="F11" s="6">
        <v>67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f t="shared" si="0"/>
        <v>67</v>
      </c>
      <c r="AB11" s="11"/>
    </row>
    <row r="12" spans="1:28">
      <c r="A12" s="4" t="s">
        <v>38</v>
      </c>
      <c r="B12" s="5" t="s">
        <v>28</v>
      </c>
      <c r="C12" s="5" t="s">
        <v>29</v>
      </c>
      <c r="D12" s="6"/>
      <c r="E12" s="6"/>
      <c r="F12" s="6">
        <v>58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f t="shared" si="0"/>
        <v>58</v>
      </c>
      <c r="AB12" s="11"/>
    </row>
    <row r="13" spans="1:28">
      <c r="A13" s="4" t="s">
        <v>39</v>
      </c>
      <c r="B13" s="5" t="s">
        <v>28</v>
      </c>
      <c r="C13" s="5" t="s">
        <v>29</v>
      </c>
      <c r="D13" s="6"/>
      <c r="E13" s="6"/>
      <c r="F13" s="6">
        <v>53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f t="shared" si="0"/>
        <v>53</v>
      </c>
      <c r="AB13" s="11"/>
    </row>
    <row r="14" spans="1:28">
      <c r="A14" s="4" t="s">
        <v>40</v>
      </c>
      <c r="B14" s="5" t="s">
        <v>28</v>
      </c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v>49</v>
      </c>
      <c r="U14" s="6"/>
      <c r="V14" s="6"/>
      <c r="W14" s="6"/>
      <c r="X14" s="6"/>
      <c r="Y14" s="6"/>
      <c r="Z14" s="6"/>
      <c r="AA14" s="6">
        <f t="shared" si="0"/>
        <v>49</v>
      </c>
      <c r="AB14" s="11"/>
    </row>
    <row r="15" spans="1:28">
      <c r="A15" s="4" t="s">
        <v>41</v>
      </c>
      <c r="B15" s="5" t="s">
        <v>28</v>
      </c>
      <c r="C15" s="5" t="s">
        <v>29</v>
      </c>
      <c r="D15" s="6"/>
      <c r="E15" s="6"/>
      <c r="F15" s="6">
        <v>44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>
        <f t="shared" si="0"/>
        <v>44</v>
      </c>
      <c r="AB15" s="11"/>
    </row>
    <row r="16" spans="1:28">
      <c r="A16" s="4" t="s">
        <v>42</v>
      </c>
      <c r="B16" s="5" t="s">
        <v>28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v>42</v>
      </c>
      <c r="U16" s="6"/>
      <c r="V16" s="6"/>
      <c r="W16" s="6"/>
      <c r="X16" s="6"/>
      <c r="Y16" s="6"/>
      <c r="Z16" s="6"/>
      <c r="AA16" s="6">
        <f t="shared" si="0"/>
        <v>42</v>
      </c>
      <c r="AB16" s="11"/>
    </row>
    <row r="17" spans="1:28">
      <c r="A17" s="4" t="s">
        <v>43</v>
      </c>
      <c r="B17" s="5" t="s">
        <v>28</v>
      </c>
      <c r="C17" s="5" t="s">
        <v>29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32</v>
      </c>
      <c r="U17" s="6"/>
      <c r="V17" s="6"/>
      <c r="W17" s="6"/>
      <c r="X17" s="6"/>
      <c r="Y17" s="6"/>
      <c r="Z17" s="6"/>
      <c r="AA17" s="6">
        <f t="shared" si="0"/>
        <v>32</v>
      </c>
      <c r="AB17" s="11"/>
    </row>
    <row r="18" spans="1:28">
      <c r="A18" s="4" t="s">
        <v>44</v>
      </c>
      <c r="B18" s="5" t="s">
        <v>28</v>
      </c>
      <c r="C18" s="5" t="s">
        <v>28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31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f t="shared" si="0"/>
        <v>31</v>
      </c>
      <c r="AB18" s="11"/>
    </row>
    <row r="19" spans="1:28">
      <c r="A19" s="4" t="s">
        <v>45</v>
      </c>
      <c r="B19" s="5" t="s">
        <v>28</v>
      </c>
      <c r="C19" s="5" t="s">
        <v>29</v>
      </c>
      <c r="D19" s="6"/>
      <c r="E19" s="6"/>
      <c r="F19" s="6">
        <v>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f t="shared" si="0"/>
        <v>28</v>
      </c>
      <c r="AB19" s="11"/>
    </row>
    <row r="20" spans="1:28">
      <c r="A20" s="4" t="s">
        <v>46</v>
      </c>
      <c r="B20" s="5" t="s">
        <v>28</v>
      </c>
      <c r="C20" s="5" t="s">
        <v>28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28</v>
      </c>
      <c r="U20" s="6"/>
      <c r="V20" s="6"/>
      <c r="W20" s="6"/>
      <c r="X20" s="6"/>
      <c r="Y20" s="6"/>
      <c r="Z20" s="6"/>
      <c r="AA20" s="6">
        <f t="shared" si="0"/>
        <v>28</v>
      </c>
      <c r="AB20" s="11"/>
    </row>
    <row r="21" spans="1:28">
      <c r="A21" s="4" t="s">
        <v>239</v>
      </c>
      <c r="B21" s="5" t="s">
        <v>29</v>
      </c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>
        <v>28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f t="shared" si="0"/>
        <v>28</v>
      </c>
      <c r="AB21" s="11"/>
    </row>
    <row r="22" spans="1:28">
      <c r="A22" s="4" t="s">
        <v>47</v>
      </c>
      <c r="B22" s="5" t="s">
        <v>28</v>
      </c>
      <c r="C22" s="5" t="s">
        <v>29</v>
      </c>
      <c r="D22" s="6"/>
      <c r="E22" s="6"/>
      <c r="F22" s="6">
        <v>25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f t="shared" si="0"/>
        <v>25</v>
      </c>
      <c r="AB22" s="11"/>
    </row>
    <row r="23" spans="1:28">
      <c r="A23" s="4" t="s">
        <v>48</v>
      </c>
      <c r="B23" s="5" t="s">
        <v>28</v>
      </c>
      <c r="C23" s="5" t="s">
        <v>29</v>
      </c>
      <c r="D23" s="6"/>
      <c r="E23" s="6"/>
      <c r="F23" s="6">
        <v>23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f t="shared" si="0"/>
        <v>23</v>
      </c>
      <c r="AB23" s="11"/>
    </row>
    <row r="24" spans="1:28">
      <c r="A24" s="4" t="s">
        <v>261</v>
      </c>
      <c r="B24" s="5" t="s">
        <v>29</v>
      </c>
      <c r="C24" s="5" t="s">
        <v>29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22</v>
      </c>
      <c r="U24" s="6"/>
      <c r="V24" s="6"/>
      <c r="W24" s="6"/>
      <c r="X24" s="6"/>
      <c r="Y24" s="6"/>
      <c r="Z24" s="6"/>
      <c r="AA24" s="6">
        <f t="shared" si="0"/>
        <v>22</v>
      </c>
      <c r="AB24" s="11"/>
    </row>
    <row r="25" spans="1:28">
      <c r="A25" s="4" t="s">
        <v>49</v>
      </c>
      <c r="B25" s="5" t="s">
        <v>28</v>
      </c>
      <c r="C25" s="5" t="s">
        <v>29</v>
      </c>
      <c r="D25" s="6"/>
      <c r="E25" s="6"/>
      <c r="F25" s="6"/>
      <c r="G25" s="6"/>
      <c r="H25" s="6">
        <v>21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21</v>
      </c>
      <c r="AB25" s="11"/>
    </row>
    <row r="26" spans="1:28">
      <c r="A26" s="4" t="s">
        <v>50</v>
      </c>
      <c r="B26" s="5" t="s">
        <v>28</v>
      </c>
      <c r="C26" s="5" t="s">
        <v>29</v>
      </c>
      <c r="D26" s="6"/>
      <c r="E26" s="6"/>
      <c r="F26" s="6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20</v>
      </c>
      <c r="AB26" s="11"/>
    </row>
    <row r="27" spans="1:28">
      <c r="A27" s="4" t="s">
        <v>51</v>
      </c>
      <c r="B27" s="5" t="s">
        <v>28</v>
      </c>
      <c r="C27" s="5" t="s">
        <v>29</v>
      </c>
      <c r="D27" s="6"/>
      <c r="E27" s="6"/>
      <c r="F27" s="6">
        <v>19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f t="shared" si="0"/>
        <v>19</v>
      </c>
      <c r="AB27" s="11"/>
    </row>
    <row r="28" spans="1:28">
      <c r="A28" s="4" t="s">
        <v>52</v>
      </c>
      <c r="B28" s="5" t="s">
        <v>28</v>
      </c>
      <c r="C28" s="5" t="s">
        <v>29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17</v>
      </c>
      <c r="U28" s="6"/>
      <c r="V28" s="6"/>
      <c r="W28" s="6"/>
      <c r="X28" s="6"/>
      <c r="Y28" s="6"/>
      <c r="Z28" s="6"/>
      <c r="AA28" s="6">
        <f t="shared" si="0"/>
        <v>17</v>
      </c>
      <c r="AB28" s="11"/>
    </row>
    <row r="29" spans="1:28">
      <c r="A29" s="4" t="s">
        <v>53</v>
      </c>
      <c r="B29" s="5" t="s">
        <v>28</v>
      </c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17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f t="shared" si="0"/>
        <v>17</v>
      </c>
      <c r="AB29" s="11"/>
    </row>
    <row r="30" spans="1:28">
      <c r="A30" s="4" t="s">
        <v>243</v>
      </c>
      <c r="B30" s="5" t="s">
        <v>29</v>
      </c>
      <c r="C30" s="5" t="s">
        <v>28</v>
      </c>
      <c r="D30" s="6"/>
      <c r="E30" s="6"/>
      <c r="F30" s="6"/>
      <c r="G30" s="6"/>
      <c r="H30" s="6"/>
      <c r="I30" s="6"/>
      <c r="J30" s="6"/>
      <c r="K30" s="6"/>
      <c r="L30" s="6">
        <v>17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f t="shared" si="0"/>
        <v>17</v>
      </c>
      <c r="AB30" s="11"/>
    </row>
    <row r="31" spans="1:28">
      <c r="A31" s="4" t="s">
        <v>54</v>
      </c>
      <c r="B31" s="5" t="s">
        <v>28</v>
      </c>
      <c r="C31" s="5" t="s">
        <v>29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16</v>
      </c>
      <c r="U31" s="6"/>
      <c r="V31" s="6"/>
      <c r="W31" s="6"/>
      <c r="X31" s="6"/>
      <c r="Y31" s="6"/>
      <c r="Z31" s="6"/>
      <c r="AA31" s="6">
        <f t="shared" si="0"/>
        <v>16</v>
      </c>
      <c r="AB31" s="11"/>
    </row>
    <row r="32" spans="1:28">
      <c r="A32" s="4" t="s">
        <v>202</v>
      </c>
      <c r="B32" s="5" t="s">
        <v>28</v>
      </c>
      <c r="C32" s="5" t="s">
        <v>28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15</v>
      </c>
      <c r="U32" s="6"/>
      <c r="V32" s="6"/>
      <c r="W32" s="6"/>
      <c r="X32" s="6"/>
      <c r="Y32" s="6"/>
      <c r="Z32" s="6"/>
      <c r="AA32" s="6">
        <f t="shared" si="0"/>
        <v>15</v>
      </c>
      <c r="AB32" s="11"/>
    </row>
    <row r="33" spans="1:28">
      <c r="A33" s="4" t="s">
        <v>55</v>
      </c>
      <c r="B33" s="5" t="s">
        <v>29</v>
      </c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14</v>
      </c>
      <c r="U33" s="6"/>
      <c r="V33" s="6"/>
      <c r="W33" s="6"/>
      <c r="X33" s="6"/>
      <c r="Y33" s="6"/>
      <c r="Z33" s="6"/>
      <c r="AA33" s="6">
        <f t="shared" si="0"/>
        <v>14</v>
      </c>
      <c r="AB33" s="11"/>
    </row>
    <row r="34" spans="1:28">
      <c r="A34" s="4" t="s">
        <v>56</v>
      </c>
      <c r="B34" s="5" t="s">
        <v>28</v>
      </c>
      <c r="C34" s="5" t="s">
        <v>29</v>
      </c>
      <c r="D34" s="6"/>
      <c r="E34" s="6"/>
      <c r="F34" s="6">
        <v>13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f t="shared" si="0"/>
        <v>13</v>
      </c>
      <c r="AB34" s="11"/>
    </row>
    <row r="35" spans="1:28">
      <c r="A35" s="4" t="s">
        <v>137</v>
      </c>
      <c r="B35" s="5" t="s">
        <v>28</v>
      </c>
      <c r="C35" s="5" t="s">
        <v>28</v>
      </c>
      <c r="D35" s="6"/>
      <c r="E35" s="6"/>
      <c r="F35" s="6"/>
      <c r="G35" s="6"/>
      <c r="H35" s="6"/>
      <c r="I35" s="6"/>
      <c r="J35" s="6"/>
      <c r="K35" s="6"/>
      <c r="L35" s="6">
        <v>13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f t="shared" si="0"/>
        <v>13</v>
      </c>
      <c r="AB35" s="11"/>
    </row>
    <row r="36" spans="1:28">
      <c r="A36" s="4" t="s">
        <v>57</v>
      </c>
      <c r="B36" s="5" t="s">
        <v>28</v>
      </c>
      <c r="C36" s="5" t="s">
        <v>28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13</v>
      </c>
      <c r="U36" s="6"/>
      <c r="V36" s="6"/>
      <c r="W36" s="6"/>
      <c r="X36" s="6"/>
      <c r="Y36" s="6"/>
      <c r="Z36" s="6"/>
      <c r="AA36" s="6">
        <f t="shared" si="0"/>
        <v>13</v>
      </c>
      <c r="AB36" s="11"/>
    </row>
    <row r="37" spans="1:28">
      <c r="A37" s="4" t="s">
        <v>58</v>
      </c>
      <c r="B37" s="5" t="s">
        <v>28</v>
      </c>
      <c r="C37" s="5" t="s">
        <v>29</v>
      </c>
      <c r="D37" s="6"/>
      <c r="E37" s="6"/>
      <c r="F37" s="6">
        <v>12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f t="shared" si="0"/>
        <v>12</v>
      </c>
      <c r="AB37" s="11"/>
    </row>
    <row r="38" spans="1:28">
      <c r="A38" s="4" t="s">
        <v>59</v>
      </c>
      <c r="B38" s="5" t="s">
        <v>28</v>
      </c>
      <c r="C38" s="5" t="s">
        <v>28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10</v>
      </c>
      <c r="O38" s="6">
        <v>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f t="shared" si="0"/>
        <v>12</v>
      </c>
      <c r="AB38" s="11"/>
    </row>
    <row r="39" spans="1:28">
      <c r="A39" s="4" t="s">
        <v>60</v>
      </c>
      <c r="B39" s="5" t="s">
        <v>28</v>
      </c>
      <c r="C39" s="5" t="s">
        <v>28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v>12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f t="shared" si="0"/>
        <v>12</v>
      </c>
      <c r="AB39" s="11"/>
    </row>
    <row r="40" spans="1:28">
      <c r="A40" s="4" t="s">
        <v>61</v>
      </c>
      <c r="B40" s="5" t="s">
        <v>28</v>
      </c>
      <c r="C40" s="5" t="s">
        <v>29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12</v>
      </c>
      <c r="U40" s="6"/>
      <c r="V40" s="6"/>
      <c r="W40" s="6"/>
      <c r="X40" s="6"/>
      <c r="Y40" s="6"/>
      <c r="Z40" s="6"/>
      <c r="AA40" s="6">
        <f t="shared" si="0"/>
        <v>12</v>
      </c>
      <c r="AB40" s="11"/>
    </row>
    <row r="41" spans="1:28">
      <c r="A41" s="4" t="s">
        <v>62</v>
      </c>
      <c r="B41" s="5" t="s">
        <v>28</v>
      </c>
      <c r="C41" s="5" t="s">
        <v>29</v>
      </c>
      <c r="D41" s="6"/>
      <c r="E41" s="6"/>
      <c r="F41" s="6">
        <v>11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>
        <f t="shared" si="0"/>
        <v>11</v>
      </c>
      <c r="AB41" s="11"/>
    </row>
    <row r="42" spans="1:28">
      <c r="A42" s="4" t="s">
        <v>119</v>
      </c>
      <c r="B42" s="5" t="s">
        <v>28</v>
      </c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>
        <v>10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0"/>
        <v>10</v>
      </c>
      <c r="AB42" s="11"/>
    </row>
    <row r="43" spans="1:28">
      <c r="A43" s="4" t="s">
        <v>63</v>
      </c>
      <c r="B43" s="5" t="s">
        <v>28</v>
      </c>
      <c r="C43" s="5" t="s">
        <v>28</v>
      </c>
      <c r="D43" s="6"/>
      <c r="E43" s="6"/>
      <c r="F43" s="6"/>
      <c r="G43" s="6"/>
      <c r="H43" s="6"/>
      <c r="I43" s="6"/>
      <c r="J43" s="6"/>
      <c r="K43" s="6"/>
      <c r="L43" s="6">
        <v>10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f t="shared" si="0"/>
        <v>10</v>
      </c>
      <c r="AB43" s="11"/>
    </row>
    <row r="44" spans="1:28">
      <c r="A44" s="4" t="s">
        <v>64</v>
      </c>
      <c r="B44" s="5" t="s">
        <v>28</v>
      </c>
      <c r="C44" s="5" t="s">
        <v>28</v>
      </c>
      <c r="D44" s="6"/>
      <c r="E44" s="6"/>
      <c r="F44" s="6"/>
      <c r="G44" s="6"/>
      <c r="H44" s="6"/>
      <c r="I44" s="6"/>
      <c r="J44" s="6"/>
      <c r="K44" s="6"/>
      <c r="L44" s="6">
        <v>10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f t="shared" si="0"/>
        <v>10</v>
      </c>
      <c r="AB44" s="11"/>
    </row>
    <row r="45" spans="1:28">
      <c r="A45" s="4" t="s">
        <v>264</v>
      </c>
      <c r="B45" s="5" t="s">
        <v>29</v>
      </c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10</v>
      </c>
      <c r="U45" s="6"/>
      <c r="V45" s="6"/>
      <c r="W45" s="6"/>
      <c r="X45" s="6"/>
      <c r="Y45" s="6"/>
      <c r="Z45" s="6"/>
      <c r="AA45" s="6">
        <f t="shared" si="0"/>
        <v>10</v>
      </c>
      <c r="AB45" s="11"/>
    </row>
    <row r="46" spans="1:28">
      <c r="A46" s="4" t="s">
        <v>65</v>
      </c>
      <c r="B46" s="5" t="s">
        <v>28</v>
      </c>
      <c r="C46" s="5" t="s">
        <v>29</v>
      </c>
      <c r="D46" s="6"/>
      <c r="E46" s="6"/>
      <c r="F46" s="6">
        <v>9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0"/>
        <v>9</v>
      </c>
      <c r="AB46" s="11"/>
    </row>
    <row r="47" spans="1:28">
      <c r="A47" s="4" t="s">
        <v>66</v>
      </c>
      <c r="B47" s="5" t="s">
        <v>28</v>
      </c>
      <c r="C47" s="5" t="s">
        <v>28</v>
      </c>
      <c r="D47" s="6"/>
      <c r="E47" s="6"/>
      <c r="F47" s="6"/>
      <c r="G47" s="6"/>
      <c r="H47" s="6"/>
      <c r="I47" s="6"/>
      <c r="J47" s="6"/>
      <c r="K47" s="6"/>
      <c r="L47" s="6">
        <v>9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0"/>
        <v>9</v>
      </c>
      <c r="AB47" s="11"/>
    </row>
    <row r="48" spans="1:28">
      <c r="A48" s="4" t="s">
        <v>67</v>
      </c>
      <c r="B48" s="5" t="s">
        <v>28</v>
      </c>
      <c r="C48" s="5" t="s">
        <v>28</v>
      </c>
      <c r="D48" s="6"/>
      <c r="E48" s="6"/>
      <c r="F48" s="6"/>
      <c r="G48" s="6"/>
      <c r="H48" s="6"/>
      <c r="I48" s="6"/>
      <c r="J48" s="6"/>
      <c r="K48" s="6"/>
      <c r="L48" s="6">
        <v>9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0"/>
        <v>9</v>
      </c>
      <c r="AB48" s="11"/>
    </row>
    <row r="49" spans="1:28">
      <c r="A49" s="4" t="s">
        <v>155</v>
      </c>
      <c r="B49" s="5" t="s">
        <v>28</v>
      </c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8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0"/>
        <v>8</v>
      </c>
      <c r="AB49" s="11"/>
    </row>
    <row r="50" spans="1:28">
      <c r="A50" s="4" t="s">
        <v>163</v>
      </c>
      <c r="B50" s="5" t="s">
        <v>28</v>
      </c>
      <c r="C50" s="5" t="s">
        <v>28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0"/>
        <v>8</v>
      </c>
      <c r="AB50" s="11"/>
    </row>
    <row r="51" spans="1:28">
      <c r="A51" s="4" t="s">
        <v>68</v>
      </c>
      <c r="B51" s="5" t="s">
        <v>28</v>
      </c>
      <c r="C51" s="5" t="s">
        <v>28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v>8</v>
      </c>
      <c r="Y51" s="6"/>
      <c r="Z51" s="6"/>
      <c r="AA51" s="6">
        <f t="shared" si="0"/>
        <v>8</v>
      </c>
      <c r="AB51" s="11"/>
    </row>
    <row r="52" spans="1:28">
      <c r="A52" s="4" t="s">
        <v>69</v>
      </c>
      <c r="B52" s="5" t="s">
        <v>28</v>
      </c>
      <c r="C52" s="5" t="s">
        <v>28</v>
      </c>
      <c r="D52" s="6"/>
      <c r="E52" s="6"/>
      <c r="F52" s="6"/>
      <c r="G52" s="6"/>
      <c r="H52" s="6"/>
      <c r="I52" s="6"/>
      <c r="J52" s="6">
        <v>7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f t="shared" si="0"/>
        <v>7</v>
      </c>
      <c r="AB52" s="11"/>
    </row>
    <row r="53" spans="1:28">
      <c r="A53" s="4" t="s">
        <v>70</v>
      </c>
      <c r="B53" s="5" t="s">
        <v>28</v>
      </c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>
        <v>7</v>
      </c>
      <c r="U53" s="6"/>
      <c r="V53" s="6"/>
      <c r="W53" s="6"/>
      <c r="X53" s="6"/>
      <c r="Y53" s="6"/>
      <c r="Z53" s="6"/>
      <c r="AA53" s="6">
        <f t="shared" si="0"/>
        <v>7</v>
      </c>
      <c r="AB53" s="11"/>
    </row>
    <row r="54" spans="1:28">
      <c r="A54" s="4" t="s">
        <v>71</v>
      </c>
      <c r="B54" s="5" t="s">
        <v>28</v>
      </c>
      <c r="C54" s="5" t="s">
        <v>28</v>
      </c>
      <c r="D54" s="6"/>
      <c r="E54" s="6"/>
      <c r="F54" s="6"/>
      <c r="G54" s="6"/>
      <c r="H54" s="6"/>
      <c r="I54" s="6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f t="shared" si="0"/>
        <v>7</v>
      </c>
      <c r="AB54" s="11"/>
    </row>
    <row r="55" spans="1:28">
      <c r="A55" s="4" t="s">
        <v>72</v>
      </c>
      <c r="B55" s="5" t="s">
        <v>28</v>
      </c>
      <c r="C55" s="5" t="s">
        <v>28</v>
      </c>
      <c r="D55" s="6"/>
      <c r="E55" s="6"/>
      <c r="F55" s="6"/>
      <c r="G55" s="6"/>
      <c r="H55" s="6"/>
      <c r="I55" s="6">
        <v>6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>
        <f t="shared" si="0"/>
        <v>6</v>
      </c>
      <c r="AB55" s="11"/>
    </row>
    <row r="56" spans="1:28">
      <c r="A56" s="4" t="s">
        <v>140</v>
      </c>
      <c r="B56" s="5" t="s">
        <v>28</v>
      </c>
      <c r="C56" s="5" t="s">
        <v>28</v>
      </c>
      <c r="D56" s="6"/>
      <c r="E56" s="6"/>
      <c r="F56" s="6"/>
      <c r="G56" s="6"/>
      <c r="H56" s="6"/>
      <c r="I56" s="6"/>
      <c r="J56" s="6"/>
      <c r="K56" s="6"/>
      <c r="L56" s="6">
        <v>6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>
        <f t="shared" si="0"/>
        <v>6</v>
      </c>
      <c r="AB56" s="11"/>
    </row>
    <row r="57" spans="1:28">
      <c r="A57" s="4" t="s">
        <v>73</v>
      </c>
      <c r="B57" s="5" t="s">
        <v>28</v>
      </c>
      <c r="C57" s="5" t="s">
        <v>29</v>
      </c>
      <c r="D57" s="6"/>
      <c r="E57" s="6"/>
      <c r="F57" s="6">
        <v>6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>
        <f t="shared" si="0"/>
        <v>6</v>
      </c>
      <c r="AB57" s="11"/>
    </row>
    <row r="58" spans="1:28">
      <c r="A58" s="4" t="s">
        <v>147</v>
      </c>
      <c r="B58" s="5" t="s">
        <v>28</v>
      </c>
      <c r="C58" s="5" t="s">
        <v>28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>
        <v>6</v>
      </c>
      <c r="U58" s="6"/>
      <c r="V58" s="6"/>
      <c r="W58" s="6"/>
      <c r="X58" s="6"/>
      <c r="Y58" s="6"/>
      <c r="Z58" s="6"/>
      <c r="AA58" s="6">
        <f t="shared" si="0"/>
        <v>6</v>
      </c>
      <c r="AB58" s="11"/>
    </row>
    <row r="59" spans="1:28">
      <c r="A59" s="4" t="s">
        <v>74</v>
      </c>
      <c r="B59" s="5" t="s">
        <v>28</v>
      </c>
      <c r="C59" s="5" t="s">
        <v>28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>
        <v>6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>
        <f t="shared" si="0"/>
        <v>6</v>
      </c>
      <c r="AB59" s="11"/>
    </row>
    <row r="60" spans="1:28">
      <c r="A60" s="4" t="s">
        <v>75</v>
      </c>
      <c r="B60" s="5" t="s">
        <v>28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>
        <v>6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>
        <f t="shared" si="0"/>
        <v>6</v>
      </c>
      <c r="AB60" s="11"/>
    </row>
    <row r="61" spans="1:28">
      <c r="A61" s="4" t="s">
        <v>76</v>
      </c>
      <c r="B61" s="5" t="s">
        <v>28</v>
      </c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>
        <v>6</v>
      </c>
      <c r="U61" s="6"/>
      <c r="V61" s="6"/>
      <c r="W61" s="6"/>
      <c r="X61" s="6"/>
      <c r="Y61" s="6"/>
      <c r="Z61" s="6"/>
      <c r="AA61" s="6">
        <f t="shared" si="0"/>
        <v>6</v>
      </c>
      <c r="AB61" s="11"/>
    </row>
    <row r="62" spans="1:28">
      <c r="A62" s="4" t="s">
        <v>77</v>
      </c>
      <c r="B62" s="5" t="s">
        <v>28</v>
      </c>
      <c r="C62" s="5" t="s">
        <v>28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v>6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0"/>
        <v>6</v>
      </c>
      <c r="AB62" s="11"/>
    </row>
    <row r="63" spans="1:28">
      <c r="A63" s="4" t="s">
        <v>78</v>
      </c>
      <c r="B63" s="5" t="s">
        <v>28</v>
      </c>
      <c r="C63" s="5" t="s">
        <v>28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>
        <v>6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>
        <f t="shared" si="0"/>
        <v>6</v>
      </c>
      <c r="AB63" s="11"/>
    </row>
    <row r="64" spans="1:28">
      <c r="A64" s="4" t="s">
        <v>79</v>
      </c>
      <c r="B64" s="5" t="s">
        <v>28</v>
      </c>
      <c r="C64" s="5" t="s">
        <v>28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>
        <v>6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>
        <f t="shared" si="0"/>
        <v>6</v>
      </c>
      <c r="AB64" s="11"/>
    </row>
    <row r="65" spans="1:28">
      <c r="A65" s="4" t="s">
        <v>80</v>
      </c>
      <c r="B65" s="5" t="s">
        <v>28</v>
      </c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6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>
        <f t="shared" si="0"/>
        <v>6</v>
      </c>
      <c r="AB65" s="11"/>
    </row>
    <row r="66" spans="1:28">
      <c r="A66" s="4" t="s">
        <v>81</v>
      </c>
      <c r="B66" s="5" t="s">
        <v>28</v>
      </c>
      <c r="C66" s="5" t="s">
        <v>28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>
        <f t="shared" ref="AA66:AA129" si="1">SUM(D66:Z66)</f>
        <v>6</v>
      </c>
      <c r="AB66" s="11"/>
    </row>
    <row r="67" spans="1:28">
      <c r="A67" s="4" t="s">
        <v>82</v>
      </c>
      <c r="B67" s="5" t="s">
        <v>28</v>
      </c>
      <c r="C67" s="5" t="s">
        <v>28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6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>
        <f t="shared" si="1"/>
        <v>6</v>
      </c>
      <c r="AB67" s="11"/>
    </row>
    <row r="68" spans="1:28">
      <c r="A68" s="4" t="s">
        <v>83</v>
      </c>
      <c r="B68" s="5" t="s">
        <v>28</v>
      </c>
      <c r="C68" s="5" t="s">
        <v>29</v>
      </c>
      <c r="D68" s="6"/>
      <c r="E68" s="6"/>
      <c r="F68" s="6">
        <v>6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>
        <f t="shared" si="1"/>
        <v>6</v>
      </c>
      <c r="AB68" s="11"/>
    </row>
    <row r="69" spans="1:28">
      <c r="A69" s="4" t="s">
        <v>84</v>
      </c>
      <c r="B69" s="5" t="s">
        <v>28</v>
      </c>
      <c r="C69" s="5" t="s">
        <v>29</v>
      </c>
      <c r="D69" s="6"/>
      <c r="E69" s="6"/>
      <c r="F69" s="6">
        <v>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>
        <f t="shared" si="1"/>
        <v>6</v>
      </c>
      <c r="AB69" s="11"/>
    </row>
    <row r="70" spans="1:28">
      <c r="A70" s="4" t="s">
        <v>85</v>
      </c>
      <c r="B70" s="5" t="s">
        <v>28</v>
      </c>
      <c r="C70" s="5" t="s">
        <v>28</v>
      </c>
      <c r="D70" s="6"/>
      <c r="E70" s="6"/>
      <c r="F70" s="6"/>
      <c r="G70" s="6"/>
      <c r="H70" s="6"/>
      <c r="I70" s="6"/>
      <c r="J70" s="6"/>
      <c r="K70" s="6"/>
      <c r="L70" s="6">
        <v>5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>
        <f t="shared" si="1"/>
        <v>5</v>
      </c>
      <c r="AB70" s="11"/>
    </row>
    <row r="71" spans="1:28">
      <c r="A71" s="4" t="s">
        <v>86</v>
      </c>
      <c r="B71" s="5" t="s">
        <v>28</v>
      </c>
      <c r="C71" s="5" t="s">
        <v>29</v>
      </c>
      <c r="D71" s="6"/>
      <c r="E71" s="6"/>
      <c r="F71" s="6">
        <v>5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>
        <f t="shared" si="1"/>
        <v>5</v>
      </c>
      <c r="AB71" s="11"/>
    </row>
    <row r="72" spans="1:28">
      <c r="A72" s="4" t="s">
        <v>87</v>
      </c>
      <c r="B72" s="5" t="s">
        <v>28</v>
      </c>
      <c r="C72" s="5" t="s">
        <v>28</v>
      </c>
      <c r="D72" s="6"/>
      <c r="E72" s="6"/>
      <c r="F72" s="6"/>
      <c r="G72" s="6"/>
      <c r="H72" s="6"/>
      <c r="I72" s="6"/>
      <c r="J72" s="6">
        <v>5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>
        <f t="shared" si="1"/>
        <v>5</v>
      </c>
      <c r="AB72" s="11"/>
    </row>
    <row r="73" spans="1:28">
      <c r="A73" s="4" t="s">
        <v>88</v>
      </c>
      <c r="B73" s="5" t="s">
        <v>28</v>
      </c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>
        <v>5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>
        <f t="shared" si="1"/>
        <v>5</v>
      </c>
      <c r="AB73" s="11"/>
    </row>
    <row r="74" spans="1:28">
      <c r="A74" s="4" t="s">
        <v>89</v>
      </c>
      <c r="B74" s="5" t="s">
        <v>28</v>
      </c>
      <c r="C74" s="5" t="s">
        <v>28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>
        <f t="shared" si="1"/>
        <v>5</v>
      </c>
      <c r="AB74" s="11"/>
    </row>
    <row r="75" spans="1:28">
      <c r="A75" s="4" t="s">
        <v>90</v>
      </c>
      <c r="B75" s="5" t="s">
        <v>28</v>
      </c>
      <c r="C75" s="5" t="s">
        <v>29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5</v>
      </c>
      <c r="U75" s="6"/>
      <c r="V75" s="6"/>
      <c r="W75" s="6"/>
      <c r="X75" s="6"/>
      <c r="Y75" s="6"/>
      <c r="Z75" s="6"/>
      <c r="AA75" s="6">
        <f t="shared" si="1"/>
        <v>5</v>
      </c>
      <c r="AB75" s="11"/>
    </row>
    <row r="76" spans="1:28">
      <c r="A76" s="4" t="s">
        <v>91</v>
      </c>
      <c r="B76" s="5" t="s">
        <v>28</v>
      </c>
      <c r="C76" s="5" t="s">
        <v>29</v>
      </c>
      <c r="D76" s="6"/>
      <c r="E76" s="6"/>
      <c r="F76" s="6">
        <v>5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>
        <f t="shared" si="1"/>
        <v>5</v>
      </c>
      <c r="AB76" s="11"/>
    </row>
    <row r="77" spans="1:28">
      <c r="A77" s="4" t="s">
        <v>92</v>
      </c>
      <c r="B77" s="5" t="s">
        <v>28</v>
      </c>
      <c r="C77" s="5" t="s">
        <v>29</v>
      </c>
      <c r="D77" s="6"/>
      <c r="E77" s="6"/>
      <c r="F77" s="6"/>
      <c r="G77" s="6"/>
      <c r="H77" s="6"/>
      <c r="I77" s="6"/>
      <c r="J77" s="6"/>
      <c r="K77" s="6">
        <v>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f t="shared" si="1"/>
        <v>5</v>
      </c>
      <c r="AB77" s="11"/>
    </row>
    <row r="78" spans="1:28">
      <c r="A78" s="4" t="s">
        <v>93</v>
      </c>
      <c r="B78" s="5" t="s">
        <v>29</v>
      </c>
      <c r="C78" s="5" t="s">
        <v>28</v>
      </c>
      <c r="D78" s="6"/>
      <c r="E78" s="6"/>
      <c r="F78" s="6"/>
      <c r="G78" s="6"/>
      <c r="H78" s="6"/>
      <c r="I78" s="6"/>
      <c r="J78" s="6"/>
      <c r="K78" s="6"/>
      <c r="L78" s="6">
        <v>5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>
        <f t="shared" si="1"/>
        <v>5</v>
      </c>
      <c r="AB78" s="11"/>
    </row>
    <row r="79" spans="1:28">
      <c r="A79" s="7" t="s">
        <v>94</v>
      </c>
      <c r="B79" s="5" t="s">
        <v>29</v>
      </c>
      <c r="C79" s="5" t="s">
        <v>28</v>
      </c>
      <c r="D79" s="6"/>
      <c r="E79" s="6"/>
      <c r="F79" s="6"/>
      <c r="G79" s="6"/>
      <c r="H79" s="6"/>
      <c r="I79" s="6"/>
      <c r="J79" s="6"/>
      <c r="K79" s="6">
        <v>5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>
        <f t="shared" si="1"/>
        <v>5</v>
      </c>
      <c r="AB79" s="11"/>
    </row>
    <row r="80" spans="1:28">
      <c r="A80" s="4" t="s">
        <v>95</v>
      </c>
      <c r="B80" s="5" t="s">
        <v>29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>
        <v>5</v>
      </c>
      <c r="U80" s="6"/>
      <c r="V80" s="6"/>
      <c r="W80" s="6"/>
      <c r="X80" s="6"/>
      <c r="Y80" s="6"/>
      <c r="Z80" s="6"/>
      <c r="AA80" s="6">
        <f t="shared" si="1"/>
        <v>5</v>
      </c>
      <c r="AB80" s="11"/>
    </row>
    <row r="81" spans="1:28">
      <c r="A81" s="4" t="s">
        <v>96</v>
      </c>
      <c r="B81" s="5" t="s">
        <v>29</v>
      </c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4</v>
      </c>
      <c r="O81" s="6"/>
      <c r="P81" s="6"/>
      <c r="Q81" s="6"/>
      <c r="R81" s="6"/>
      <c r="S81" s="6"/>
      <c r="T81" s="6">
        <v>1</v>
      </c>
      <c r="U81" s="6"/>
      <c r="V81" s="6"/>
      <c r="W81" s="6"/>
      <c r="X81" s="6"/>
      <c r="Y81" s="6"/>
      <c r="Z81" s="6"/>
      <c r="AA81" s="6">
        <f t="shared" si="1"/>
        <v>5</v>
      </c>
      <c r="AB81" s="11"/>
    </row>
    <row r="82" spans="1:28">
      <c r="A82" s="4" t="s">
        <v>101</v>
      </c>
      <c r="B82" s="5" t="s">
        <v>29</v>
      </c>
      <c r="C82" s="5" t="s">
        <v>28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>
        <v>4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>
        <f t="shared" si="1"/>
        <v>4</v>
      </c>
      <c r="AB82" s="11"/>
    </row>
    <row r="83" spans="1:28">
      <c r="A83" s="4" t="s">
        <v>106</v>
      </c>
      <c r="B83" s="5" t="s">
        <v>29</v>
      </c>
      <c r="C83" s="5" t="s">
        <v>28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v>2</v>
      </c>
      <c r="O83" s="6">
        <v>2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>
        <f t="shared" si="1"/>
        <v>4</v>
      </c>
      <c r="AB83" s="11"/>
    </row>
    <row r="84" spans="1:28">
      <c r="A84" s="4" t="s">
        <v>107</v>
      </c>
      <c r="B84" s="5" t="s">
        <v>28</v>
      </c>
      <c r="C84" s="5" t="s">
        <v>28</v>
      </c>
      <c r="D84" s="6"/>
      <c r="E84" s="6">
        <v>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>
        <f t="shared" si="1"/>
        <v>4</v>
      </c>
      <c r="AB84" s="11"/>
    </row>
    <row r="85" spans="1:28">
      <c r="A85" s="4" t="s">
        <v>144</v>
      </c>
      <c r="B85" s="5" t="s">
        <v>28</v>
      </c>
      <c r="C85" s="5" t="s">
        <v>28</v>
      </c>
      <c r="D85" s="6"/>
      <c r="E85" s="6"/>
      <c r="F85" s="6">
        <v>4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>
        <f t="shared" si="1"/>
        <v>4</v>
      </c>
      <c r="AB85" s="11"/>
    </row>
    <row r="86" spans="1:28">
      <c r="A86" s="4" t="s">
        <v>149</v>
      </c>
      <c r="B86" s="5" t="s">
        <v>28</v>
      </c>
      <c r="C86" s="5" t="s">
        <v>28</v>
      </c>
      <c r="D86" s="6"/>
      <c r="E86" s="6"/>
      <c r="F86" s="6"/>
      <c r="G86" s="6"/>
      <c r="H86" s="6"/>
      <c r="I86" s="6"/>
      <c r="J86" s="6">
        <v>4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>
        <f t="shared" si="1"/>
        <v>4</v>
      </c>
      <c r="AB86" s="11"/>
    </row>
    <row r="87" spans="1:28">
      <c r="A87" s="4" t="s">
        <v>150</v>
      </c>
      <c r="B87" s="5" t="s">
        <v>28</v>
      </c>
      <c r="C87" s="5" t="s">
        <v>28</v>
      </c>
      <c r="D87" s="6"/>
      <c r="E87" s="6"/>
      <c r="F87" s="6"/>
      <c r="G87" s="6"/>
      <c r="H87" s="6"/>
      <c r="I87" s="6"/>
      <c r="J87" s="6">
        <v>4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>
        <f t="shared" si="1"/>
        <v>4</v>
      </c>
      <c r="AB87" s="11"/>
    </row>
    <row r="88" spans="1:28">
      <c r="A88" s="4" t="s">
        <v>158</v>
      </c>
      <c r="B88" s="5" t="s">
        <v>28</v>
      </c>
      <c r="C88" s="5" t="s">
        <v>29</v>
      </c>
      <c r="D88" s="6"/>
      <c r="E88" s="6"/>
      <c r="F88" s="6">
        <v>4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f t="shared" si="1"/>
        <v>4</v>
      </c>
      <c r="AB88" s="11"/>
    </row>
    <row r="89" spans="1:28">
      <c r="A89" s="4" t="s">
        <v>169</v>
      </c>
      <c r="B89" s="5" t="s">
        <v>28</v>
      </c>
      <c r="C89" s="5" t="s">
        <v>28</v>
      </c>
      <c r="D89" s="6"/>
      <c r="E89" s="6"/>
      <c r="F89" s="6"/>
      <c r="G89" s="6"/>
      <c r="H89" s="6"/>
      <c r="I89" s="6"/>
      <c r="J89" s="6">
        <v>4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f t="shared" si="1"/>
        <v>4</v>
      </c>
      <c r="AB89" s="11"/>
    </row>
    <row r="90" spans="1:28">
      <c r="A90" s="4" t="s">
        <v>186</v>
      </c>
      <c r="B90" s="5" t="s">
        <v>28</v>
      </c>
      <c r="C90" s="5" t="s">
        <v>28</v>
      </c>
      <c r="D90" s="6"/>
      <c r="E90" s="6"/>
      <c r="F90" s="6"/>
      <c r="G90" s="6"/>
      <c r="H90" s="6"/>
      <c r="I90" s="6"/>
      <c r="J90" s="6"/>
      <c r="K90" s="6"/>
      <c r="L90" s="6">
        <v>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f t="shared" si="1"/>
        <v>4</v>
      </c>
      <c r="AB90" s="11"/>
    </row>
    <row r="91" spans="1:28">
      <c r="A91" s="4" t="s">
        <v>187</v>
      </c>
      <c r="B91" s="5" t="s">
        <v>28</v>
      </c>
      <c r="C91" s="5" t="s">
        <v>28</v>
      </c>
      <c r="D91" s="6"/>
      <c r="E91" s="6"/>
      <c r="F91" s="6"/>
      <c r="G91" s="6"/>
      <c r="H91" s="6"/>
      <c r="I91" s="6"/>
      <c r="J91" s="6"/>
      <c r="K91" s="6"/>
      <c r="L91" s="6">
        <v>4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f t="shared" si="1"/>
        <v>4</v>
      </c>
      <c r="AB91" s="11"/>
    </row>
    <row r="92" spans="1:28">
      <c r="A92" s="4" t="s">
        <v>200</v>
      </c>
      <c r="B92" s="5" t="s">
        <v>28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>
        <v>4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>
        <f t="shared" si="1"/>
        <v>4</v>
      </c>
      <c r="AB92" s="11"/>
    </row>
    <row r="93" spans="1:28">
      <c r="A93" s="4" t="s">
        <v>235</v>
      </c>
      <c r="B93" s="5" t="s">
        <v>28</v>
      </c>
      <c r="C93" s="5" t="s">
        <v>28</v>
      </c>
      <c r="D93" s="6"/>
      <c r="E93" s="6"/>
      <c r="F93" s="6"/>
      <c r="G93" s="6"/>
      <c r="H93" s="6"/>
      <c r="I93" s="6"/>
      <c r="J93" s="6">
        <v>4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>
        <f t="shared" si="1"/>
        <v>4</v>
      </c>
      <c r="AB93" s="11"/>
    </row>
    <row r="94" spans="1:28">
      <c r="A94" s="4" t="s">
        <v>252</v>
      </c>
      <c r="B94" s="5" t="s">
        <v>29</v>
      </c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>
        <v>4</v>
      </c>
      <c r="U94" s="6"/>
      <c r="V94" s="6"/>
      <c r="W94" s="6"/>
      <c r="X94" s="6"/>
      <c r="Y94" s="6"/>
      <c r="Z94" s="6"/>
      <c r="AA94" s="6">
        <f t="shared" si="1"/>
        <v>4</v>
      </c>
      <c r="AB94" s="11"/>
    </row>
    <row r="95" spans="1:28">
      <c r="A95" s="4" t="s">
        <v>262</v>
      </c>
      <c r="B95" s="5" t="s">
        <v>29</v>
      </c>
      <c r="C95" s="5" t="s">
        <v>28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>
        <v>4</v>
      </c>
      <c r="U95" s="6"/>
      <c r="V95" s="6"/>
      <c r="W95" s="6"/>
      <c r="X95" s="6"/>
      <c r="Y95" s="6"/>
      <c r="Z95" s="6"/>
      <c r="AA95" s="6">
        <f t="shared" si="1"/>
        <v>4</v>
      </c>
      <c r="AB95" s="11"/>
    </row>
    <row r="96" spans="1:28">
      <c r="A96" s="4" t="s">
        <v>263</v>
      </c>
      <c r="B96" s="5" t="s">
        <v>29</v>
      </c>
      <c r="C96" s="5" t="s">
        <v>28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>
        <v>4</v>
      </c>
      <c r="U96" s="6"/>
      <c r="V96" s="6"/>
      <c r="W96" s="6"/>
      <c r="X96" s="6"/>
      <c r="Y96" s="6"/>
      <c r="Z96" s="6"/>
      <c r="AA96" s="6">
        <f t="shared" si="1"/>
        <v>4</v>
      </c>
      <c r="AB96" s="11"/>
    </row>
    <row r="97" spans="1:28">
      <c r="A97" s="4" t="s">
        <v>99</v>
      </c>
      <c r="B97" s="5" t="s">
        <v>29</v>
      </c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>
        <v>3</v>
      </c>
      <c r="U97" s="6"/>
      <c r="V97" s="6"/>
      <c r="W97" s="6"/>
      <c r="X97" s="6"/>
      <c r="Y97" s="6"/>
      <c r="Z97" s="6"/>
      <c r="AA97" s="6">
        <f t="shared" si="1"/>
        <v>3</v>
      </c>
      <c r="AB97" s="11"/>
    </row>
    <row r="98" spans="1:28">
      <c r="A98" s="4" t="s">
        <v>103</v>
      </c>
      <c r="B98" s="5" t="s">
        <v>29</v>
      </c>
      <c r="C98" s="5" t="s">
        <v>28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>
        <v>1</v>
      </c>
      <c r="O98" s="6">
        <v>2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>
        <f t="shared" si="1"/>
        <v>3</v>
      </c>
      <c r="AB98" s="11"/>
    </row>
    <row r="99" spans="1:28">
      <c r="A99" s="4" t="s">
        <v>105</v>
      </c>
      <c r="B99" s="5" t="s">
        <v>29</v>
      </c>
      <c r="C99" s="5" t="s">
        <v>28</v>
      </c>
      <c r="D99" s="6">
        <v>3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>
        <f t="shared" si="1"/>
        <v>3</v>
      </c>
      <c r="AB99" s="11"/>
    </row>
    <row r="100" spans="1:28">
      <c r="A100" s="4" t="s">
        <v>108</v>
      </c>
      <c r="B100" s="5" t="s">
        <v>28</v>
      </c>
      <c r="C100" s="5" t="s">
        <v>28</v>
      </c>
      <c r="D100" s="6">
        <v>2</v>
      </c>
      <c r="E100" s="6"/>
      <c r="F100" s="6">
        <v>1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>
        <f t="shared" si="1"/>
        <v>3</v>
      </c>
      <c r="AB100" s="11"/>
    </row>
    <row r="101" spans="1:28">
      <c r="A101" s="7" t="s">
        <v>113</v>
      </c>
      <c r="B101" s="5" t="s">
        <v>28</v>
      </c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v>1</v>
      </c>
      <c r="P101" s="6"/>
      <c r="Q101" s="6"/>
      <c r="R101" s="6"/>
      <c r="S101" s="6"/>
      <c r="T101" s="6">
        <v>2</v>
      </c>
      <c r="U101" s="6"/>
      <c r="V101" s="6"/>
      <c r="W101" s="6"/>
      <c r="X101" s="6"/>
      <c r="Y101" s="6"/>
      <c r="Z101" s="6"/>
      <c r="AA101" s="6">
        <f t="shared" si="1"/>
        <v>3</v>
      </c>
      <c r="AB101" s="11"/>
    </row>
    <row r="102" spans="1:28">
      <c r="A102" s="4" t="s">
        <v>117</v>
      </c>
      <c r="B102" s="5" t="s">
        <v>28</v>
      </c>
      <c r="C102" s="5" t="s">
        <v>28</v>
      </c>
      <c r="D102" s="6"/>
      <c r="E102" s="6"/>
      <c r="F102" s="6"/>
      <c r="G102" s="6"/>
      <c r="H102" s="6"/>
      <c r="I102" s="6">
        <v>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>
        <f t="shared" si="1"/>
        <v>3</v>
      </c>
      <c r="AB102" s="11"/>
    </row>
    <row r="103" spans="1:28">
      <c r="A103" s="4" t="s">
        <v>121</v>
      </c>
      <c r="B103" s="5" t="s">
        <v>28</v>
      </c>
      <c r="C103" s="5" t="s">
        <v>28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>
        <v>1</v>
      </c>
      <c r="O103" s="6">
        <v>2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>
        <f t="shared" si="1"/>
        <v>3</v>
      </c>
      <c r="AB103" s="11"/>
    </row>
    <row r="104" spans="1:28">
      <c r="A104" s="4" t="s">
        <v>122</v>
      </c>
      <c r="B104" s="5" t="s">
        <v>28</v>
      </c>
      <c r="C104" s="5" t="s">
        <v>28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v>1</v>
      </c>
      <c r="O104" s="6">
        <v>2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>
        <f t="shared" si="1"/>
        <v>3</v>
      </c>
      <c r="AB104" s="11"/>
    </row>
    <row r="105" spans="1:28">
      <c r="A105" s="4" t="s">
        <v>135</v>
      </c>
      <c r="B105" s="5" t="s">
        <v>28</v>
      </c>
      <c r="C105" s="5" t="s">
        <v>28</v>
      </c>
      <c r="D105" s="6"/>
      <c r="E105" s="6"/>
      <c r="F105" s="6">
        <v>3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>
        <f t="shared" si="1"/>
        <v>3</v>
      </c>
      <c r="AB105" s="11"/>
    </row>
    <row r="106" spans="1:28">
      <c r="A106" s="4" t="s">
        <v>138</v>
      </c>
      <c r="B106" s="5" t="s">
        <v>28</v>
      </c>
      <c r="C106" s="5" t="s">
        <v>28</v>
      </c>
      <c r="D106" s="6"/>
      <c r="E106" s="6"/>
      <c r="F106" s="6"/>
      <c r="G106" s="6"/>
      <c r="H106" s="6"/>
      <c r="I106" s="6"/>
      <c r="J106" s="6"/>
      <c r="K106" s="6"/>
      <c r="L106" s="6">
        <v>3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>
        <f t="shared" si="1"/>
        <v>3</v>
      </c>
      <c r="AB106" s="11"/>
    </row>
    <row r="107" spans="1:28">
      <c r="A107" s="7" t="s">
        <v>141</v>
      </c>
      <c r="B107" s="5" t="s">
        <v>28</v>
      </c>
      <c r="C107" s="5" t="s">
        <v>29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>
        <v>3</v>
      </c>
      <c r="U107" s="6"/>
      <c r="V107" s="6"/>
      <c r="W107" s="6"/>
      <c r="X107" s="6"/>
      <c r="Y107" s="6"/>
      <c r="Z107" s="6"/>
      <c r="AA107" s="6">
        <f t="shared" si="1"/>
        <v>3</v>
      </c>
      <c r="AB107" s="11"/>
    </row>
    <row r="108" spans="1:28">
      <c r="A108" s="4" t="s">
        <v>153</v>
      </c>
      <c r="B108" s="5" t="s">
        <v>28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>
        <v>1</v>
      </c>
      <c r="O108" s="6">
        <v>2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>
        <f t="shared" si="1"/>
        <v>3</v>
      </c>
      <c r="AB108" s="11"/>
    </row>
    <row r="109" spans="1:28">
      <c r="A109" s="4" t="s">
        <v>154</v>
      </c>
      <c r="B109" s="5" t="s">
        <v>28</v>
      </c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>
        <v>1</v>
      </c>
      <c r="O109" s="6">
        <v>2</v>
      </c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>
        <f t="shared" si="1"/>
        <v>3</v>
      </c>
      <c r="AB109" s="11"/>
    </row>
    <row r="110" spans="1:28">
      <c r="A110" s="4" t="s">
        <v>168</v>
      </c>
      <c r="B110" s="5" t="s">
        <v>28</v>
      </c>
      <c r="C110" s="5" t="s">
        <v>28</v>
      </c>
      <c r="D110" s="6"/>
      <c r="E110" s="6"/>
      <c r="F110" s="6"/>
      <c r="G110" s="6"/>
      <c r="H110" s="6"/>
      <c r="I110" s="6"/>
      <c r="J110" s="6">
        <v>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>
        <f t="shared" si="1"/>
        <v>3</v>
      </c>
      <c r="AB110" s="11"/>
    </row>
    <row r="111" spans="1:28">
      <c r="A111" s="4" t="s">
        <v>175</v>
      </c>
      <c r="B111" s="5" t="s">
        <v>28</v>
      </c>
      <c r="C111" s="5" t="s">
        <v>28</v>
      </c>
      <c r="D111" s="6"/>
      <c r="E111" s="6"/>
      <c r="F111" s="6"/>
      <c r="G111" s="6"/>
      <c r="H111" s="6"/>
      <c r="I111" s="6"/>
      <c r="J111" s="6">
        <v>3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>
        <f t="shared" si="1"/>
        <v>3</v>
      </c>
      <c r="AB111" s="11"/>
    </row>
    <row r="112" spans="1:28">
      <c r="A112" s="4" t="s">
        <v>177</v>
      </c>
      <c r="B112" s="5" t="s">
        <v>28</v>
      </c>
      <c r="C112" s="5" t="s">
        <v>28</v>
      </c>
      <c r="D112" s="6"/>
      <c r="E112" s="6"/>
      <c r="F112" s="6"/>
      <c r="G112" s="6"/>
      <c r="H112" s="6"/>
      <c r="I112" s="6"/>
      <c r="J112" s="6">
        <v>3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>
        <f t="shared" si="1"/>
        <v>3</v>
      </c>
      <c r="AB112" s="11"/>
    </row>
    <row r="113" spans="1:28">
      <c r="A113" s="4" t="s">
        <v>183</v>
      </c>
      <c r="B113" s="5" t="s">
        <v>28</v>
      </c>
      <c r="C113" s="5" t="s">
        <v>28</v>
      </c>
      <c r="D113" s="6"/>
      <c r="E113" s="6"/>
      <c r="F113" s="6"/>
      <c r="G113" s="6"/>
      <c r="H113" s="6"/>
      <c r="I113" s="6"/>
      <c r="J113" s="6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>
        <f t="shared" si="1"/>
        <v>3</v>
      </c>
      <c r="AB113" s="11"/>
    </row>
    <row r="114" spans="1:28">
      <c r="A114" s="4" t="s">
        <v>189</v>
      </c>
      <c r="B114" s="5" t="s">
        <v>28</v>
      </c>
      <c r="C114" s="5" t="s">
        <v>28</v>
      </c>
      <c r="D114" s="6"/>
      <c r="E114" s="6"/>
      <c r="F114" s="6">
        <v>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>
        <f t="shared" si="1"/>
        <v>3</v>
      </c>
      <c r="AB114" s="11"/>
    </row>
    <row r="115" spans="1:28">
      <c r="A115" s="4" t="s">
        <v>201</v>
      </c>
      <c r="B115" s="5" t="s">
        <v>28</v>
      </c>
      <c r="C115" s="5" t="s">
        <v>28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>
        <v>3</v>
      </c>
      <c r="U115" s="6"/>
      <c r="V115" s="6"/>
      <c r="W115" s="6"/>
      <c r="X115" s="6"/>
      <c r="Y115" s="6"/>
      <c r="Z115" s="6"/>
      <c r="AA115" s="6">
        <f t="shared" si="1"/>
        <v>3</v>
      </c>
      <c r="AB115" s="11"/>
    </row>
    <row r="116" spans="1:28">
      <c r="A116" s="4" t="s">
        <v>203</v>
      </c>
      <c r="B116" s="5" t="s">
        <v>28</v>
      </c>
      <c r="C116" s="5" t="s">
        <v>29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>
        <v>3</v>
      </c>
      <c r="U116" s="6"/>
      <c r="V116" s="6"/>
      <c r="W116" s="6"/>
      <c r="X116" s="6"/>
      <c r="Y116" s="6"/>
      <c r="Z116" s="6"/>
      <c r="AA116" s="6">
        <f t="shared" si="1"/>
        <v>3</v>
      </c>
      <c r="AB116" s="11"/>
    </row>
    <row r="117" spans="1:28">
      <c r="A117" s="4" t="s">
        <v>208</v>
      </c>
      <c r="B117" s="5" t="s">
        <v>28</v>
      </c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3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>
        <f t="shared" si="1"/>
        <v>3</v>
      </c>
      <c r="AB117" s="11"/>
    </row>
    <row r="118" spans="1:28">
      <c r="A118" s="4" t="s">
        <v>216</v>
      </c>
      <c r="B118" s="5" t="s">
        <v>28</v>
      </c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3</v>
      </c>
      <c r="U118" s="6"/>
      <c r="V118" s="6"/>
      <c r="W118" s="6"/>
      <c r="X118" s="6"/>
      <c r="Y118" s="6"/>
      <c r="Z118" s="6"/>
      <c r="AA118" s="6">
        <f t="shared" si="1"/>
        <v>3</v>
      </c>
      <c r="AB118" s="11"/>
    </row>
    <row r="119" spans="1:28">
      <c r="A119" s="4" t="s">
        <v>224</v>
      </c>
      <c r="B119" s="5" t="s">
        <v>28</v>
      </c>
      <c r="C119" s="5" t="s">
        <v>29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>
        <v>3</v>
      </c>
      <c r="U119" s="6"/>
      <c r="V119" s="6"/>
      <c r="W119" s="6"/>
      <c r="X119" s="6"/>
      <c r="Y119" s="6"/>
      <c r="Z119" s="6"/>
      <c r="AA119" s="6">
        <f t="shared" si="1"/>
        <v>3</v>
      </c>
      <c r="AB119" s="11"/>
    </row>
    <row r="120" spans="1:28">
      <c r="A120" s="4" t="s">
        <v>227</v>
      </c>
      <c r="B120" s="5" t="s">
        <v>28</v>
      </c>
      <c r="C120" s="5" t="s">
        <v>29</v>
      </c>
      <c r="D120" s="6"/>
      <c r="E120" s="6"/>
      <c r="F120" s="6">
        <v>3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f t="shared" si="1"/>
        <v>3</v>
      </c>
      <c r="AB120" s="11"/>
    </row>
    <row r="121" spans="1:28">
      <c r="A121" s="4" t="s">
        <v>230</v>
      </c>
      <c r="B121" s="5" t="s">
        <v>28</v>
      </c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3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f t="shared" si="1"/>
        <v>3</v>
      </c>
      <c r="AB121" s="11"/>
    </row>
    <row r="122" spans="1:28">
      <c r="A122" s="4" t="s">
        <v>232</v>
      </c>
      <c r="B122" s="5" t="s">
        <v>28</v>
      </c>
      <c r="C122" s="5" t="s">
        <v>28</v>
      </c>
      <c r="D122" s="6"/>
      <c r="E122" s="6"/>
      <c r="F122" s="6"/>
      <c r="G122" s="6"/>
      <c r="H122" s="6"/>
      <c r="I122" s="6"/>
      <c r="J122" s="6">
        <v>3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>
        <f t="shared" si="1"/>
        <v>3</v>
      </c>
      <c r="AB122" s="11"/>
    </row>
    <row r="123" spans="1:28">
      <c r="A123" s="4" t="s">
        <v>237</v>
      </c>
      <c r="B123" s="5" t="s">
        <v>238</v>
      </c>
      <c r="C123" s="5" t="s">
        <v>28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>
        <v>3</v>
      </c>
      <c r="Z123" s="6"/>
      <c r="AA123" s="6">
        <f t="shared" si="1"/>
        <v>3</v>
      </c>
      <c r="AB123" s="11"/>
    </row>
    <row r="124" spans="1:28">
      <c r="A124" s="4" t="s">
        <v>248</v>
      </c>
      <c r="B124" s="5" t="s">
        <v>29</v>
      </c>
      <c r="C124" s="5" t="s">
        <v>28</v>
      </c>
      <c r="D124" s="6">
        <v>1</v>
      </c>
      <c r="E124" s="6"/>
      <c r="F124" s="6"/>
      <c r="G124" s="6"/>
      <c r="H124" s="6"/>
      <c r="I124" s="6"/>
      <c r="J124" s="6"/>
      <c r="K124" s="6"/>
      <c r="L124" s="6">
        <v>2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>
        <f t="shared" si="1"/>
        <v>3</v>
      </c>
      <c r="AB124" s="11"/>
    </row>
    <row r="125" spans="1:28">
      <c r="A125" s="4" t="s">
        <v>110</v>
      </c>
      <c r="B125" s="5" t="s">
        <v>28</v>
      </c>
      <c r="C125" s="5" t="s">
        <v>28</v>
      </c>
      <c r="D125" s="6"/>
      <c r="E125" s="6">
        <v>2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>
        <f t="shared" si="1"/>
        <v>2</v>
      </c>
      <c r="AB125" s="11"/>
    </row>
    <row r="126" spans="1:28">
      <c r="A126" s="4" t="s">
        <v>111</v>
      </c>
      <c r="B126" s="5" t="s">
        <v>28</v>
      </c>
      <c r="C126" s="5" t="s">
        <v>28</v>
      </c>
      <c r="D126" s="6"/>
      <c r="E126" s="6"/>
      <c r="F126" s="6"/>
      <c r="G126" s="6"/>
      <c r="H126" s="6"/>
      <c r="I126" s="6"/>
      <c r="J126" s="6"/>
      <c r="K126" s="6">
        <v>2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f t="shared" si="1"/>
        <v>2</v>
      </c>
      <c r="AB126" s="11"/>
    </row>
    <row r="127" spans="1:28">
      <c r="A127" s="4" t="s">
        <v>112</v>
      </c>
      <c r="B127" s="5" t="s">
        <v>28</v>
      </c>
      <c r="C127" s="5" t="s">
        <v>28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>
        <v>2</v>
      </c>
      <c r="U127" s="6"/>
      <c r="V127" s="6"/>
      <c r="W127" s="6"/>
      <c r="X127" s="6"/>
      <c r="Y127" s="6"/>
      <c r="Z127" s="6"/>
      <c r="AA127" s="6">
        <f t="shared" si="1"/>
        <v>2</v>
      </c>
      <c r="AB127" s="11"/>
    </row>
    <row r="128" spans="1:28">
      <c r="A128" s="4" t="s">
        <v>128</v>
      </c>
      <c r="B128" s="5" t="s">
        <v>28</v>
      </c>
      <c r="C128" s="5" t="s">
        <v>29</v>
      </c>
      <c r="D128" s="6"/>
      <c r="E128" s="6"/>
      <c r="F128" s="6">
        <v>2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>
        <f t="shared" si="1"/>
        <v>2</v>
      </c>
      <c r="AB128" s="11"/>
    </row>
    <row r="129" spans="1:28">
      <c r="A129" s="4" t="s">
        <v>129</v>
      </c>
      <c r="B129" s="5" t="s">
        <v>28</v>
      </c>
      <c r="C129" s="5" t="s">
        <v>29</v>
      </c>
      <c r="D129" s="6"/>
      <c r="E129" s="6"/>
      <c r="F129" s="6">
        <v>2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>
        <f t="shared" si="1"/>
        <v>2</v>
      </c>
      <c r="AB129" s="11"/>
    </row>
    <row r="130" spans="1:28">
      <c r="A130" s="4" t="s">
        <v>132</v>
      </c>
      <c r="B130" s="5" t="s">
        <v>28</v>
      </c>
      <c r="C130" s="5" t="s">
        <v>28</v>
      </c>
      <c r="D130" s="6"/>
      <c r="E130" s="6"/>
      <c r="F130" s="6"/>
      <c r="G130" s="6"/>
      <c r="H130" s="6"/>
      <c r="I130" s="6"/>
      <c r="J130" s="6">
        <v>2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>
        <f t="shared" ref="AA130:AA193" si="2">SUM(D130:Z130)</f>
        <v>2</v>
      </c>
      <c r="AB130" s="11"/>
    </row>
    <row r="131" spans="1:28">
      <c r="A131" s="4" t="s">
        <v>136</v>
      </c>
      <c r="B131" s="5" t="s">
        <v>28</v>
      </c>
      <c r="C131" s="5" t="s">
        <v>28</v>
      </c>
      <c r="D131" s="6"/>
      <c r="E131" s="6"/>
      <c r="F131" s="6"/>
      <c r="G131" s="6"/>
      <c r="H131" s="6"/>
      <c r="I131" s="6"/>
      <c r="J131" s="6"/>
      <c r="K131" s="6"/>
      <c r="L131" s="6">
        <v>2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>
        <f t="shared" si="2"/>
        <v>2</v>
      </c>
      <c r="AB131" s="11"/>
    </row>
    <row r="132" spans="1:28">
      <c r="A132" s="4" t="s">
        <v>139</v>
      </c>
      <c r="B132" s="5" t="s">
        <v>28</v>
      </c>
      <c r="C132" s="5" t="s">
        <v>28</v>
      </c>
      <c r="D132" s="6"/>
      <c r="E132" s="6"/>
      <c r="F132" s="6"/>
      <c r="G132" s="6"/>
      <c r="H132" s="6"/>
      <c r="I132" s="6"/>
      <c r="J132" s="6"/>
      <c r="K132" s="6"/>
      <c r="L132" s="6">
        <v>2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>
        <f t="shared" si="2"/>
        <v>2</v>
      </c>
      <c r="AB132" s="11"/>
    </row>
    <row r="133" spans="1:28">
      <c r="A133" s="4" t="s">
        <v>142</v>
      </c>
      <c r="B133" s="5" t="s">
        <v>28</v>
      </c>
      <c r="C133" s="5" t="s">
        <v>28</v>
      </c>
      <c r="D133" s="6"/>
      <c r="E133" s="6"/>
      <c r="F133" s="6"/>
      <c r="G133" s="6"/>
      <c r="H133" s="6"/>
      <c r="I133" s="6"/>
      <c r="J133" s="6"/>
      <c r="K133" s="6">
        <v>2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>
        <f t="shared" si="2"/>
        <v>2</v>
      </c>
      <c r="AB133" s="11"/>
    </row>
    <row r="134" spans="1:28">
      <c r="A134" s="4" t="s">
        <v>146</v>
      </c>
      <c r="B134" s="5" t="s">
        <v>28</v>
      </c>
      <c r="C134" s="5" t="s">
        <v>28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>
        <v>2</v>
      </c>
      <c r="U134" s="6"/>
      <c r="V134" s="6"/>
      <c r="W134" s="6"/>
      <c r="X134" s="6"/>
      <c r="Y134" s="6"/>
      <c r="Z134" s="6"/>
      <c r="AA134" s="6">
        <f t="shared" si="2"/>
        <v>2</v>
      </c>
      <c r="AB134" s="11"/>
    </row>
    <row r="135" spans="1:28">
      <c r="A135" s="4" t="s">
        <v>148</v>
      </c>
      <c r="B135" s="5" t="s">
        <v>28</v>
      </c>
      <c r="C135" s="5" t="s">
        <v>28</v>
      </c>
      <c r="D135" s="6"/>
      <c r="E135" s="6"/>
      <c r="F135" s="6"/>
      <c r="G135" s="6"/>
      <c r="H135" s="6"/>
      <c r="I135" s="6"/>
      <c r="J135" s="6"/>
      <c r="K135" s="6">
        <v>2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>
        <f t="shared" si="2"/>
        <v>2</v>
      </c>
      <c r="AB135" s="11"/>
    </row>
    <row r="136" spans="1:28">
      <c r="A136" s="4" t="s">
        <v>162</v>
      </c>
      <c r="B136" s="5" t="s">
        <v>28</v>
      </c>
      <c r="C136" s="5" t="s">
        <v>28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>
        <v>2</v>
      </c>
      <c r="V136" s="6"/>
      <c r="W136" s="6"/>
      <c r="X136" s="6"/>
      <c r="Y136" s="6"/>
      <c r="Z136" s="6"/>
      <c r="AA136" s="6">
        <f t="shared" si="2"/>
        <v>2</v>
      </c>
      <c r="AB136" s="11"/>
    </row>
    <row r="137" spans="1:28">
      <c r="A137" s="4" t="s">
        <v>164</v>
      </c>
      <c r="B137" s="5" t="s">
        <v>28</v>
      </c>
      <c r="C137" s="5" t="s">
        <v>28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v>2</v>
      </c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>
        <f t="shared" si="2"/>
        <v>2</v>
      </c>
      <c r="AB137" s="11"/>
    </row>
    <row r="138" spans="1:28">
      <c r="A138" s="4" t="s">
        <v>167</v>
      </c>
      <c r="B138" s="5" t="s">
        <v>28</v>
      </c>
      <c r="C138" s="5" t="s">
        <v>28</v>
      </c>
      <c r="D138" s="6"/>
      <c r="E138" s="6"/>
      <c r="F138" s="6"/>
      <c r="G138" s="6"/>
      <c r="H138" s="6"/>
      <c r="I138" s="6"/>
      <c r="J138" s="6">
        <v>2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>
        <f t="shared" si="2"/>
        <v>2</v>
      </c>
      <c r="AB138" s="11"/>
    </row>
    <row r="139" spans="1:28">
      <c r="A139" s="4" t="s">
        <v>172</v>
      </c>
      <c r="B139" s="5" t="s">
        <v>28</v>
      </c>
      <c r="C139" s="5" t="s">
        <v>28</v>
      </c>
      <c r="D139" s="6"/>
      <c r="E139" s="6"/>
      <c r="F139" s="6"/>
      <c r="G139" s="6"/>
      <c r="H139" s="6"/>
      <c r="I139" s="6"/>
      <c r="J139" s="6">
        <v>2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>
        <f t="shared" si="2"/>
        <v>2</v>
      </c>
      <c r="AB139" s="11"/>
    </row>
    <row r="140" spans="1:28">
      <c r="A140" s="4" t="s">
        <v>173</v>
      </c>
      <c r="B140" s="5" t="s">
        <v>28</v>
      </c>
      <c r="C140" s="5" t="s">
        <v>28</v>
      </c>
      <c r="D140" s="6"/>
      <c r="E140" s="6"/>
      <c r="F140" s="6"/>
      <c r="G140" s="6"/>
      <c r="H140" s="6"/>
      <c r="I140" s="6"/>
      <c r="J140" s="6">
        <v>2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>
        <f t="shared" si="2"/>
        <v>2</v>
      </c>
      <c r="AB140" s="11"/>
    </row>
    <row r="141" spans="1:28">
      <c r="A141" s="4" t="s">
        <v>178</v>
      </c>
      <c r="B141" s="5" t="s">
        <v>28</v>
      </c>
      <c r="C141" s="5" t="s">
        <v>28</v>
      </c>
      <c r="D141" s="6"/>
      <c r="E141" s="6"/>
      <c r="F141" s="6"/>
      <c r="G141" s="6"/>
      <c r="H141" s="6"/>
      <c r="I141" s="6"/>
      <c r="J141" s="6">
        <v>2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>
        <f t="shared" si="2"/>
        <v>2</v>
      </c>
      <c r="AB141" s="11"/>
    </row>
    <row r="142" spans="1:28">
      <c r="A142" s="4" t="s">
        <v>184</v>
      </c>
      <c r="B142" s="5" t="s">
        <v>28</v>
      </c>
      <c r="C142" s="5" t="s">
        <v>28</v>
      </c>
      <c r="D142" s="6"/>
      <c r="E142" s="6"/>
      <c r="F142" s="6"/>
      <c r="G142" s="6"/>
      <c r="H142" s="6"/>
      <c r="I142" s="6"/>
      <c r="J142" s="6"/>
      <c r="K142" s="6"/>
      <c r="L142" s="6">
        <v>2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>
        <f t="shared" si="2"/>
        <v>2</v>
      </c>
      <c r="AB142" s="11"/>
    </row>
    <row r="143" spans="1:28">
      <c r="A143" s="4" t="s">
        <v>192</v>
      </c>
      <c r="B143" s="5" t="s">
        <v>28</v>
      </c>
      <c r="C143" s="5" t="s">
        <v>28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v>2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>
        <f t="shared" si="2"/>
        <v>2</v>
      </c>
      <c r="AB143" s="11"/>
    </row>
    <row r="144" spans="1:28">
      <c r="A144" s="4" t="s">
        <v>193</v>
      </c>
      <c r="B144" s="5" t="s">
        <v>28</v>
      </c>
      <c r="C144" s="5" t="s">
        <v>28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>
        <v>2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>
        <f t="shared" si="2"/>
        <v>2</v>
      </c>
      <c r="AB144" s="11"/>
    </row>
    <row r="145" spans="1:28">
      <c r="A145" s="4" t="s">
        <v>194</v>
      </c>
      <c r="B145" s="5" t="s">
        <v>28</v>
      </c>
      <c r="C145" s="5" t="s">
        <v>28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v>2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>
        <f t="shared" si="2"/>
        <v>2</v>
      </c>
      <c r="AB145" s="11"/>
    </row>
    <row r="146" spans="1:28">
      <c r="A146" s="4" t="s">
        <v>195</v>
      </c>
      <c r="B146" s="5" t="s">
        <v>28</v>
      </c>
      <c r="C146" s="5" t="s">
        <v>28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>
        <v>2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2"/>
        <v>2</v>
      </c>
      <c r="AB146" s="11"/>
    </row>
    <row r="147" spans="1:28">
      <c r="A147" s="4" t="s">
        <v>197</v>
      </c>
      <c r="B147" s="5" t="s">
        <v>28</v>
      </c>
      <c r="C147" s="5" t="s">
        <v>28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>
        <v>2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>
        <f t="shared" si="2"/>
        <v>2</v>
      </c>
      <c r="AB147" s="11"/>
    </row>
    <row r="148" spans="1:28">
      <c r="A148" s="4" t="s">
        <v>97</v>
      </c>
      <c r="B148" s="5" t="s">
        <v>28</v>
      </c>
      <c r="C148" s="5" t="s">
        <v>28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>
        <v>2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>
        <f t="shared" si="2"/>
        <v>2</v>
      </c>
      <c r="AB148" s="11"/>
    </row>
    <row r="149" spans="1:28">
      <c r="A149" s="4" t="s">
        <v>209</v>
      </c>
      <c r="B149" s="5" t="s">
        <v>28</v>
      </c>
      <c r="C149" s="5" t="s">
        <v>28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>
        <v>2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>
        <f t="shared" si="2"/>
        <v>2</v>
      </c>
      <c r="AB149" s="11"/>
    </row>
    <row r="150" spans="1:28">
      <c r="A150" s="4" t="s">
        <v>222</v>
      </c>
      <c r="B150" s="5" t="s">
        <v>28</v>
      </c>
      <c r="C150" s="5" t="s">
        <v>29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>
        <v>2</v>
      </c>
      <c r="U150" s="6"/>
      <c r="V150" s="6"/>
      <c r="W150" s="6"/>
      <c r="X150" s="6"/>
      <c r="Y150" s="6"/>
      <c r="Z150" s="6"/>
      <c r="AA150" s="6">
        <f t="shared" si="2"/>
        <v>2</v>
      </c>
      <c r="AB150" s="11"/>
    </row>
    <row r="151" spans="1:28">
      <c r="A151" s="4" t="s">
        <v>223</v>
      </c>
      <c r="B151" s="5" t="s">
        <v>28</v>
      </c>
      <c r="C151" s="5" t="s">
        <v>29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>
        <v>2</v>
      </c>
      <c r="U151" s="6"/>
      <c r="V151" s="6"/>
      <c r="W151" s="6"/>
      <c r="X151" s="6"/>
      <c r="Y151" s="6"/>
      <c r="Z151" s="6"/>
      <c r="AA151" s="6">
        <f t="shared" si="2"/>
        <v>2</v>
      </c>
      <c r="AB151" s="11"/>
    </row>
    <row r="152" spans="1:28">
      <c r="A152" s="4" t="s">
        <v>225</v>
      </c>
      <c r="B152" s="5" t="s">
        <v>28</v>
      </c>
      <c r="C152" s="5" t="s">
        <v>28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>
        <f t="shared" si="2"/>
        <v>2</v>
      </c>
      <c r="AB152" s="11"/>
    </row>
    <row r="153" spans="1:28">
      <c r="A153" s="4" t="s">
        <v>228</v>
      </c>
      <c r="B153" s="5" t="s">
        <v>28</v>
      </c>
      <c r="C153" s="5" t="s">
        <v>29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>
        <v>2</v>
      </c>
      <c r="U153" s="6"/>
      <c r="V153" s="6"/>
      <c r="W153" s="6"/>
      <c r="X153" s="6"/>
      <c r="Y153" s="6"/>
      <c r="Z153" s="6"/>
      <c r="AA153" s="6">
        <f t="shared" si="2"/>
        <v>2</v>
      </c>
      <c r="AB153" s="11"/>
    </row>
    <row r="154" spans="1:28">
      <c r="A154" s="4" t="s">
        <v>233</v>
      </c>
      <c r="B154" s="5" t="s">
        <v>28</v>
      </c>
      <c r="C154" s="5" t="s">
        <v>28</v>
      </c>
      <c r="D154" s="6"/>
      <c r="E154" s="6"/>
      <c r="F154" s="6"/>
      <c r="G154" s="6"/>
      <c r="H154" s="6"/>
      <c r="I154" s="6"/>
      <c r="J154" s="6"/>
      <c r="K154" s="6"/>
      <c r="L154" s="6">
        <v>2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>
        <f t="shared" si="2"/>
        <v>2</v>
      </c>
      <c r="AB154" s="11"/>
    </row>
    <row r="155" spans="1:28">
      <c r="A155" s="4" t="s">
        <v>236</v>
      </c>
      <c r="B155" s="5" t="s">
        <v>28</v>
      </c>
      <c r="C155" s="5" t="s">
        <v>29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>
        <v>2</v>
      </c>
      <c r="U155" s="6"/>
      <c r="V155" s="6"/>
      <c r="W155" s="6"/>
      <c r="X155" s="6"/>
      <c r="Y155" s="6"/>
      <c r="Z155" s="6"/>
      <c r="AA155" s="6">
        <f t="shared" si="2"/>
        <v>2</v>
      </c>
      <c r="AB155" s="11"/>
    </row>
    <row r="156" spans="1:28">
      <c r="A156" s="16" t="s">
        <v>240</v>
      </c>
      <c r="B156" s="5" t="s">
        <v>29</v>
      </c>
      <c r="C156" s="5" t="s">
        <v>28</v>
      </c>
      <c r="D156" s="6"/>
      <c r="E156" s="6"/>
      <c r="F156" s="6"/>
      <c r="G156" s="6"/>
      <c r="H156" s="6"/>
      <c r="I156" s="6"/>
      <c r="J156" s="6"/>
      <c r="K156" s="6"/>
      <c r="L156" s="6">
        <v>2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>
        <f t="shared" si="2"/>
        <v>2</v>
      </c>
      <c r="AB156" s="11"/>
    </row>
    <row r="157" spans="1:28">
      <c r="A157" s="4" t="s">
        <v>245</v>
      </c>
      <c r="B157" s="5" t="s">
        <v>29</v>
      </c>
      <c r="C157" s="5" t="s">
        <v>28</v>
      </c>
      <c r="D157" s="6"/>
      <c r="E157" s="6"/>
      <c r="F157" s="6"/>
      <c r="G157" s="6"/>
      <c r="H157" s="6"/>
      <c r="I157" s="6"/>
      <c r="J157" s="6"/>
      <c r="K157" s="6"/>
      <c r="L157" s="6">
        <v>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>
        <f t="shared" si="2"/>
        <v>2</v>
      </c>
      <c r="AB157" s="11"/>
    </row>
    <row r="158" spans="1:28">
      <c r="A158" s="4" t="s">
        <v>250</v>
      </c>
      <c r="B158" s="5" t="s">
        <v>29</v>
      </c>
      <c r="C158" s="5" t="s">
        <v>28</v>
      </c>
      <c r="D158" s="6"/>
      <c r="E158" s="6"/>
      <c r="F158" s="6">
        <v>2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>
        <f t="shared" si="2"/>
        <v>2</v>
      </c>
      <c r="AB158" s="11"/>
    </row>
    <row r="159" spans="1:28">
      <c r="A159" s="4" t="s">
        <v>253</v>
      </c>
      <c r="B159" s="5" t="s">
        <v>29</v>
      </c>
      <c r="C159" s="5" t="s">
        <v>29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>
        <v>2</v>
      </c>
      <c r="U159" s="6"/>
      <c r="V159" s="6"/>
      <c r="W159" s="6"/>
      <c r="X159" s="6"/>
      <c r="Y159" s="6"/>
      <c r="Z159" s="6"/>
      <c r="AA159" s="6">
        <f t="shared" si="2"/>
        <v>2</v>
      </c>
      <c r="AB159" s="11"/>
    </row>
    <row r="160" spans="1:28">
      <c r="A160" s="4" t="s">
        <v>259</v>
      </c>
      <c r="B160" s="5" t="s">
        <v>29</v>
      </c>
      <c r="C160" s="5" t="s">
        <v>28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>
        <v>2</v>
      </c>
      <c r="U160" s="6"/>
      <c r="V160" s="6"/>
      <c r="W160" s="6"/>
      <c r="X160" s="6"/>
      <c r="Y160" s="6"/>
      <c r="Z160" s="6"/>
      <c r="AA160" s="6">
        <f t="shared" si="2"/>
        <v>2</v>
      </c>
      <c r="AB160" s="11"/>
    </row>
    <row r="161" spans="1:28">
      <c r="A161" s="7" t="s">
        <v>266</v>
      </c>
      <c r="B161" s="5" t="s">
        <v>29</v>
      </c>
      <c r="C161" s="5" t="s">
        <v>28</v>
      </c>
      <c r="D161" s="6"/>
      <c r="E161" s="6"/>
      <c r="F161" s="6"/>
      <c r="G161" s="6"/>
      <c r="H161" s="6"/>
      <c r="I161" s="6"/>
      <c r="J161" s="6"/>
      <c r="K161" s="6"/>
      <c r="L161" s="6">
        <v>2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>
        <f t="shared" si="2"/>
        <v>2</v>
      </c>
      <c r="AB161" s="11"/>
    </row>
    <row r="162" spans="1:28">
      <c r="A162" s="4" t="s">
        <v>100</v>
      </c>
      <c r="B162" s="5" t="s">
        <v>29</v>
      </c>
      <c r="C162" s="5" t="s">
        <v>28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>
        <v>1</v>
      </c>
      <c r="U162" s="6"/>
      <c r="V162" s="6"/>
      <c r="W162" s="6"/>
      <c r="X162" s="6"/>
      <c r="Y162" s="6"/>
      <c r="Z162" s="6"/>
      <c r="AA162" s="6">
        <f t="shared" si="2"/>
        <v>1</v>
      </c>
      <c r="AB162" s="11"/>
    </row>
    <row r="163" spans="1:28">
      <c r="A163" s="4" t="s">
        <v>102</v>
      </c>
      <c r="B163" s="5" t="s">
        <v>28</v>
      </c>
      <c r="C163" s="5" t="s">
        <v>28</v>
      </c>
      <c r="D163" s="6"/>
      <c r="E163" s="6"/>
      <c r="F163" s="6">
        <v>1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>
        <f t="shared" si="2"/>
        <v>1</v>
      </c>
      <c r="AB163" s="11"/>
    </row>
    <row r="164" spans="1:28">
      <c r="A164" s="4" t="s">
        <v>104</v>
      </c>
      <c r="B164" s="5" t="s">
        <v>29</v>
      </c>
      <c r="C164" s="5" t="s">
        <v>28</v>
      </c>
      <c r="D164" s="6"/>
      <c r="E164" s="6"/>
      <c r="F164" s="6"/>
      <c r="G164" s="6"/>
      <c r="H164" s="6"/>
      <c r="I164" s="6"/>
      <c r="J164" s="6"/>
      <c r="K164" s="6"/>
      <c r="L164" s="6"/>
      <c r="M164" s="6">
        <v>1</v>
      </c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>
        <f t="shared" si="2"/>
        <v>1</v>
      </c>
      <c r="AB164" s="11"/>
    </row>
    <row r="165" spans="1:28">
      <c r="A165" s="4" t="s">
        <v>109</v>
      </c>
      <c r="B165" s="5" t="s">
        <v>28</v>
      </c>
      <c r="C165" s="5" t="s">
        <v>28</v>
      </c>
      <c r="D165" s="6"/>
      <c r="E165" s="6"/>
      <c r="F165" s="6"/>
      <c r="G165" s="6"/>
      <c r="H165" s="6"/>
      <c r="I165" s="6"/>
      <c r="J165" s="6"/>
      <c r="K165" s="6">
        <v>1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si="2"/>
        <v>1</v>
      </c>
      <c r="AB165" s="11"/>
    </row>
    <row r="166" spans="1:28">
      <c r="A166" s="4" t="s">
        <v>114</v>
      </c>
      <c r="B166" s="5" t="s">
        <v>28</v>
      </c>
      <c r="C166" s="5" t="s">
        <v>28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>
        <v>1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2"/>
        <v>1</v>
      </c>
      <c r="AB166" s="11"/>
    </row>
    <row r="167" spans="1:28">
      <c r="A167" s="4" t="s">
        <v>115</v>
      </c>
      <c r="B167" s="5" t="s">
        <v>28</v>
      </c>
      <c r="C167" s="5" t="s">
        <v>28</v>
      </c>
      <c r="D167" s="6"/>
      <c r="E167" s="6"/>
      <c r="F167" s="6"/>
      <c r="G167" s="6"/>
      <c r="H167" s="6"/>
      <c r="I167" s="6"/>
      <c r="J167" s="6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>
        <f t="shared" si="2"/>
        <v>1</v>
      </c>
      <c r="AB167" s="11"/>
    </row>
    <row r="168" spans="1:28">
      <c r="A168" s="4" t="s">
        <v>116</v>
      </c>
      <c r="B168" s="5" t="s">
        <v>28</v>
      </c>
      <c r="C168" s="5" t="s">
        <v>28</v>
      </c>
      <c r="D168" s="6"/>
      <c r="E168" s="6"/>
      <c r="F168" s="6"/>
      <c r="G168" s="6"/>
      <c r="H168" s="6"/>
      <c r="I168" s="6">
        <v>1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>
        <f t="shared" si="2"/>
        <v>1</v>
      </c>
      <c r="AB168" s="11"/>
    </row>
    <row r="169" spans="1:28">
      <c r="A169" s="4" t="s">
        <v>118</v>
      </c>
      <c r="B169" s="5" t="s">
        <v>28</v>
      </c>
      <c r="C169" s="5" t="s">
        <v>28</v>
      </c>
      <c r="D169" s="6"/>
      <c r="E169" s="6"/>
      <c r="F169" s="6"/>
      <c r="G169" s="6">
        <v>1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>
        <f t="shared" si="2"/>
        <v>1</v>
      </c>
      <c r="AB169" s="11"/>
    </row>
    <row r="170" spans="1:28">
      <c r="A170" s="4" t="s">
        <v>120</v>
      </c>
      <c r="B170" s="5" t="s">
        <v>28</v>
      </c>
      <c r="C170" s="5" t="s">
        <v>29</v>
      </c>
      <c r="D170" s="6"/>
      <c r="E170" s="6"/>
      <c r="F170" s="6">
        <v>1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>
        <f t="shared" si="2"/>
        <v>1</v>
      </c>
      <c r="AB170" s="11"/>
    </row>
    <row r="171" spans="1:28">
      <c r="A171" s="4" t="s">
        <v>123</v>
      </c>
      <c r="B171" s="5" t="s">
        <v>28</v>
      </c>
      <c r="C171" s="5" t="s">
        <v>29</v>
      </c>
      <c r="D171" s="6"/>
      <c r="E171" s="6"/>
      <c r="F171" s="6">
        <v>1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>
        <f t="shared" si="2"/>
        <v>1</v>
      </c>
      <c r="AB171" s="11"/>
    </row>
    <row r="172" spans="1:28">
      <c r="A172" s="4" t="s">
        <v>124</v>
      </c>
      <c r="B172" s="5" t="s">
        <v>28</v>
      </c>
      <c r="C172" s="5" t="s">
        <v>28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>
        <v>1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f t="shared" si="2"/>
        <v>1</v>
      </c>
      <c r="AB172" s="11"/>
    </row>
    <row r="173" spans="1:28">
      <c r="A173" s="4" t="s">
        <v>125</v>
      </c>
      <c r="B173" s="5" t="s">
        <v>28</v>
      </c>
      <c r="C173" s="5" t="s">
        <v>28</v>
      </c>
      <c r="D173" s="6"/>
      <c r="E173" s="6"/>
      <c r="F173" s="6">
        <v>1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>
        <f t="shared" si="2"/>
        <v>1</v>
      </c>
      <c r="AB173" s="11"/>
    </row>
    <row r="174" spans="1:28">
      <c r="A174" s="4" t="s">
        <v>126</v>
      </c>
      <c r="B174" s="5" t="s">
        <v>28</v>
      </c>
      <c r="C174" s="5" t="s">
        <v>28</v>
      </c>
      <c r="D174" s="6"/>
      <c r="E174" s="6">
        <v>1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f t="shared" si="2"/>
        <v>1</v>
      </c>
      <c r="AB174" s="11"/>
    </row>
    <row r="175" spans="1:28">
      <c r="A175" s="4" t="s">
        <v>127</v>
      </c>
      <c r="B175" s="5" t="s">
        <v>28</v>
      </c>
      <c r="C175" s="5" t="s">
        <v>28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>
        <v>1</v>
      </c>
      <c r="X175" s="6"/>
      <c r="Y175" s="6"/>
      <c r="Z175" s="6"/>
      <c r="AA175" s="6">
        <f t="shared" si="2"/>
        <v>1</v>
      </c>
      <c r="AB175" s="11"/>
    </row>
    <row r="176" spans="1:28">
      <c r="A176" s="4" t="s">
        <v>130</v>
      </c>
      <c r="B176" s="5" t="s">
        <v>28</v>
      </c>
      <c r="C176" s="5" t="s">
        <v>29</v>
      </c>
      <c r="D176" s="6"/>
      <c r="E176" s="6"/>
      <c r="F176" s="6">
        <v>1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f t="shared" si="2"/>
        <v>1</v>
      </c>
      <c r="AB176" s="11"/>
    </row>
    <row r="177" spans="1:28">
      <c r="A177" s="4" t="s">
        <v>131</v>
      </c>
      <c r="B177" s="5" t="s">
        <v>28</v>
      </c>
      <c r="C177" s="5" t="s">
        <v>29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>
        <v>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>
        <f t="shared" si="2"/>
        <v>1</v>
      </c>
      <c r="AB177" s="11"/>
    </row>
    <row r="178" spans="1:28">
      <c r="A178" s="4" t="s">
        <v>133</v>
      </c>
      <c r="B178" s="5" t="s">
        <v>28</v>
      </c>
      <c r="C178" s="5" t="s">
        <v>28</v>
      </c>
      <c r="D178" s="6"/>
      <c r="E178" s="6"/>
      <c r="F178" s="6"/>
      <c r="G178" s="6"/>
      <c r="H178" s="6"/>
      <c r="I178" s="6"/>
      <c r="J178" s="6">
        <v>1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f t="shared" si="2"/>
        <v>1</v>
      </c>
      <c r="AB178" s="11"/>
    </row>
    <row r="179" spans="1:28">
      <c r="A179" s="4" t="s">
        <v>134</v>
      </c>
      <c r="B179" s="5" t="s">
        <v>28</v>
      </c>
      <c r="C179" s="5" t="s">
        <v>28</v>
      </c>
      <c r="D179" s="6"/>
      <c r="E179" s="6"/>
      <c r="F179" s="6"/>
      <c r="G179" s="6"/>
      <c r="H179" s="6"/>
      <c r="I179" s="6"/>
      <c r="J179" s="6">
        <v>1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f t="shared" si="2"/>
        <v>1</v>
      </c>
      <c r="AB179" s="11"/>
    </row>
    <row r="180" spans="1:28">
      <c r="A180" s="4" t="s">
        <v>143</v>
      </c>
      <c r="B180" s="5" t="s">
        <v>28</v>
      </c>
      <c r="C180" s="5" t="s">
        <v>28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>
        <v>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>
        <f t="shared" si="2"/>
        <v>1</v>
      </c>
      <c r="AB180" s="11"/>
    </row>
    <row r="181" spans="1:28">
      <c r="A181" s="4" t="s">
        <v>151</v>
      </c>
      <c r="B181" s="5" t="s">
        <v>28</v>
      </c>
      <c r="C181" s="5" t="s">
        <v>29</v>
      </c>
      <c r="D181" s="6"/>
      <c r="E181" s="6"/>
      <c r="F181" s="6">
        <v>1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f t="shared" si="2"/>
        <v>1</v>
      </c>
      <c r="AB181" s="11"/>
    </row>
    <row r="182" spans="1:28">
      <c r="A182" s="4" t="s">
        <v>152</v>
      </c>
      <c r="B182" s="5" t="s">
        <v>28</v>
      </c>
      <c r="C182" s="5" t="s">
        <v>29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>
        <v>1</v>
      </c>
      <c r="U182" s="6"/>
      <c r="V182" s="6"/>
      <c r="W182" s="6"/>
      <c r="X182" s="6"/>
      <c r="Y182" s="6"/>
      <c r="Z182" s="6"/>
      <c r="AA182" s="6">
        <f t="shared" si="2"/>
        <v>1</v>
      </c>
      <c r="AB182" s="11"/>
    </row>
    <row r="183" spans="1:28">
      <c r="A183" s="4" t="s">
        <v>156</v>
      </c>
      <c r="B183" s="5" t="s">
        <v>28</v>
      </c>
      <c r="C183" s="5" t="s">
        <v>29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>
        <v>1</v>
      </c>
      <c r="U183" s="6"/>
      <c r="V183" s="6"/>
      <c r="W183" s="6"/>
      <c r="X183" s="6"/>
      <c r="Y183" s="6"/>
      <c r="Z183" s="6"/>
      <c r="AA183" s="6">
        <f t="shared" si="2"/>
        <v>1</v>
      </c>
      <c r="AB183" s="11"/>
    </row>
    <row r="184" spans="1:28">
      <c r="A184" s="4" t="s">
        <v>157</v>
      </c>
      <c r="B184" s="5" t="s">
        <v>28</v>
      </c>
      <c r="C184" s="5" t="s">
        <v>28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>
        <v>1</v>
      </c>
      <c r="V184" s="6"/>
      <c r="W184" s="6"/>
      <c r="X184" s="6"/>
      <c r="Y184" s="6"/>
      <c r="Z184" s="6"/>
      <c r="AA184" s="6">
        <f t="shared" si="2"/>
        <v>1</v>
      </c>
      <c r="AB184" s="11"/>
    </row>
    <row r="185" spans="1:28">
      <c r="A185" s="4" t="s">
        <v>159</v>
      </c>
      <c r="B185" s="5" t="s">
        <v>28</v>
      </c>
      <c r="C185" s="5" t="s">
        <v>28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>
        <v>1</v>
      </c>
      <c r="W185" s="6"/>
      <c r="X185" s="6"/>
      <c r="Y185" s="6"/>
      <c r="Z185" s="6"/>
      <c r="AA185" s="6">
        <f t="shared" si="2"/>
        <v>1</v>
      </c>
      <c r="AB185" s="11"/>
    </row>
    <row r="186" spans="1:28">
      <c r="A186" s="4" t="s">
        <v>160</v>
      </c>
      <c r="B186" s="5" t="s">
        <v>28</v>
      </c>
      <c r="C186" s="5" t="s">
        <v>28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>
        <v>1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>
        <f t="shared" si="2"/>
        <v>1</v>
      </c>
      <c r="AB186" s="11"/>
    </row>
    <row r="187" spans="1:28">
      <c r="A187" s="4" t="s">
        <v>161</v>
      </c>
      <c r="B187" s="5" t="s">
        <v>28</v>
      </c>
      <c r="C187" s="5" t="s">
        <v>28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v>1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f t="shared" si="2"/>
        <v>1</v>
      </c>
      <c r="AB187" s="11"/>
    </row>
    <row r="188" spans="1:28">
      <c r="A188" s="4" t="s">
        <v>165</v>
      </c>
      <c r="B188" s="5" t="s">
        <v>28</v>
      </c>
      <c r="C188" s="5" t="s">
        <v>28</v>
      </c>
      <c r="D188" s="6">
        <v>1</v>
      </c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f t="shared" si="2"/>
        <v>1</v>
      </c>
      <c r="AB188" s="11"/>
    </row>
    <row r="189" spans="1:28">
      <c r="A189" s="4" t="s">
        <v>166</v>
      </c>
      <c r="B189" s="5" t="s">
        <v>28</v>
      </c>
      <c r="C189" s="5" t="s">
        <v>28</v>
      </c>
      <c r="D189" s="6"/>
      <c r="E189" s="6"/>
      <c r="F189" s="6"/>
      <c r="G189" s="6"/>
      <c r="H189" s="6"/>
      <c r="I189" s="6"/>
      <c r="J189" s="6"/>
      <c r="K189" s="6"/>
      <c r="L189" s="6">
        <v>1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f t="shared" si="2"/>
        <v>1</v>
      </c>
      <c r="AB189" s="11"/>
    </row>
    <row r="190" spans="1:28">
      <c r="A190" s="4" t="s">
        <v>170</v>
      </c>
      <c r="B190" s="5" t="s">
        <v>28</v>
      </c>
      <c r="C190" s="5" t="s">
        <v>28</v>
      </c>
      <c r="D190" s="6"/>
      <c r="E190" s="6"/>
      <c r="F190" s="6"/>
      <c r="G190" s="6"/>
      <c r="H190" s="6"/>
      <c r="I190" s="6"/>
      <c r="J190" s="6">
        <v>1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f t="shared" si="2"/>
        <v>1</v>
      </c>
      <c r="AB190" s="11"/>
    </row>
    <row r="191" spans="1:28">
      <c r="A191" s="4" t="s">
        <v>171</v>
      </c>
      <c r="B191" s="5" t="s">
        <v>28</v>
      </c>
      <c r="C191" s="5" t="s">
        <v>28</v>
      </c>
      <c r="D191" s="6"/>
      <c r="E191" s="6"/>
      <c r="F191" s="6"/>
      <c r="G191" s="6"/>
      <c r="H191" s="6"/>
      <c r="I191" s="6"/>
      <c r="J191" s="6">
        <v>1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f t="shared" si="2"/>
        <v>1</v>
      </c>
      <c r="AB191" s="11"/>
    </row>
    <row r="192" spans="1:28">
      <c r="A192" s="4" t="s">
        <v>174</v>
      </c>
      <c r="B192" s="5" t="s">
        <v>28</v>
      </c>
      <c r="C192" s="5" t="s">
        <v>28</v>
      </c>
      <c r="D192" s="6"/>
      <c r="E192" s="6"/>
      <c r="F192" s="6"/>
      <c r="G192" s="6"/>
      <c r="H192" s="6"/>
      <c r="I192" s="6"/>
      <c r="J192" s="6">
        <v>1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f t="shared" si="2"/>
        <v>1</v>
      </c>
      <c r="AB192" s="11"/>
    </row>
    <row r="193" spans="1:28">
      <c r="A193" s="4" t="s">
        <v>176</v>
      </c>
      <c r="B193" s="5" t="s">
        <v>28</v>
      </c>
      <c r="C193" s="5" t="s">
        <v>28</v>
      </c>
      <c r="D193" s="6"/>
      <c r="E193" s="6"/>
      <c r="F193" s="6"/>
      <c r="G193" s="6"/>
      <c r="H193" s="6"/>
      <c r="I193" s="6"/>
      <c r="J193" s="6">
        <v>1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>
        <f t="shared" si="2"/>
        <v>1</v>
      </c>
      <c r="AB193" s="11"/>
    </row>
    <row r="194" spans="1:28">
      <c r="A194" s="4" t="s">
        <v>179</v>
      </c>
      <c r="B194" s="5" t="s">
        <v>28</v>
      </c>
      <c r="C194" s="5" t="s">
        <v>28</v>
      </c>
      <c r="D194" s="6"/>
      <c r="E194" s="6"/>
      <c r="F194" s="6"/>
      <c r="G194" s="6"/>
      <c r="H194" s="6"/>
      <c r="I194" s="6"/>
      <c r="J194" s="6">
        <v>1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f t="shared" ref="AA194:AA238" si="3">SUM(D194:Z194)</f>
        <v>1</v>
      </c>
      <c r="AB194" s="11"/>
    </row>
    <row r="195" spans="1:28">
      <c r="A195" s="4" t="s">
        <v>180</v>
      </c>
      <c r="B195" s="5" t="s">
        <v>28</v>
      </c>
      <c r="C195" s="5" t="s">
        <v>28</v>
      </c>
      <c r="D195" s="6"/>
      <c r="E195" s="6"/>
      <c r="F195" s="6"/>
      <c r="G195" s="6"/>
      <c r="H195" s="6"/>
      <c r="I195" s="6"/>
      <c r="J195" s="6">
        <v>1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>
        <f t="shared" si="3"/>
        <v>1</v>
      </c>
      <c r="AB195" s="11"/>
    </row>
    <row r="196" spans="1:28">
      <c r="A196" s="4" t="s">
        <v>181</v>
      </c>
      <c r="B196" s="5" t="s">
        <v>28</v>
      </c>
      <c r="C196" s="5" t="s">
        <v>28</v>
      </c>
      <c r="D196" s="6"/>
      <c r="E196" s="6"/>
      <c r="F196" s="6"/>
      <c r="G196" s="6"/>
      <c r="H196" s="6"/>
      <c r="I196" s="6"/>
      <c r="J196" s="6">
        <v>1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>
        <f t="shared" si="3"/>
        <v>1</v>
      </c>
      <c r="AB196" s="11"/>
    </row>
    <row r="197" spans="1:28">
      <c r="A197" s="4" t="s">
        <v>182</v>
      </c>
      <c r="B197" s="5" t="s">
        <v>28</v>
      </c>
      <c r="C197" s="5" t="s">
        <v>28</v>
      </c>
      <c r="D197" s="6"/>
      <c r="E197" s="6"/>
      <c r="F197" s="6"/>
      <c r="G197" s="6"/>
      <c r="H197" s="6"/>
      <c r="I197" s="6"/>
      <c r="J197" s="6">
        <v>1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f t="shared" si="3"/>
        <v>1</v>
      </c>
      <c r="AB197" s="11"/>
    </row>
    <row r="198" spans="1:28">
      <c r="A198" s="4" t="s">
        <v>185</v>
      </c>
      <c r="B198" s="5" t="s">
        <v>28</v>
      </c>
      <c r="C198" s="5" t="s">
        <v>29</v>
      </c>
      <c r="D198" s="6"/>
      <c r="E198" s="6"/>
      <c r="F198" s="6">
        <v>1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>
        <f t="shared" si="3"/>
        <v>1</v>
      </c>
      <c r="AB198" s="11"/>
    </row>
    <row r="199" spans="1:28">
      <c r="A199" s="4" t="s">
        <v>188</v>
      </c>
      <c r="B199" s="5" t="s">
        <v>28</v>
      </c>
      <c r="C199" s="5" t="s">
        <v>28</v>
      </c>
      <c r="D199" s="6">
        <v>1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>
        <f t="shared" si="3"/>
        <v>1</v>
      </c>
      <c r="AB199" s="11"/>
    </row>
    <row r="200" spans="1:28">
      <c r="A200" s="4" t="s">
        <v>190</v>
      </c>
      <c r="B200" s="5" t="s">
        <v>28</v>
      </c>
      <c r="C200" s="5" t="s">
        <v>28</v>
      </c>
      <c r="D200" s="6"/>
      <c r="E200" s="6"/>
      <c r="F200" s="6">
        <v>1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f t="shared" si="3"/>
        <v>1</v>
      </c>
      <c r="AB200" s="11"/>
    </row>
    <row r="201" spans="1:28">
      <c r="A201" s="4" t="s">
        <v>191</v>
      </c>
      <c r="B201" s="5" t="s">
        <v>28</v>
      </c>
      <c r="C201" s="5" t="s">
        <v>28</v>
      </c>
      <c r="D201" s="6"/>
      <c r="E201" s="6"/>
      <c r="F201" s="6">
        <v>1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>
        <f t="shared" si="3"/>
        <v>1</v>
      </c>
      <c r="AB201" s="11"/>
    </row>
    <row r="202" spans="1:28">
      <c r="A202" s="4" t="s">
        <v>196</v>
      </c>
      <c r="B202" s="5" t="s">
        <v>28</v>
      </c>
      <c r="C202" s="5" t="s">
        <v>28</v>
      </c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v>1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>
        <f t="shared" si="3"/>
        <v>1</v>
      </c>
      <c r="AB202" s="11"/>
    </row>
    <row r="203" spans="1:28">
      <c r="A203" s="4" t="s">
        <v>198</v>
      </c>
      <c r="B203" s="5" t="s">
        <v>28</v>
      </c>
      <c r="C203" s="5" t="s">
        <v>28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v>1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f t="shared" si="3"/>
        <v>1</v>
      </c>
      <c r="AB203" s="11"/>
    </row>
    <row r="204" spans="1:28">
      <c r="A204" s="4" t="s">
        <v>199</v>
      </c>
      <c r="B204" s="5" t="s">
        <v>28</v>
      </c>
      <c r="C204" s="5" t="s">
        <v>28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>
        <v>1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>
        <f t="shared" si="3"/>
        <v>1</v>
      </c>
      <c r="AB204" s="11"/>
    </row>
    <row r="205" spans="1:28">
      <c r="A205" s="4" t="s">
        <v>204</v>
      </c>
      <c r="B205" s="5" t="s">
        <v>28</v>
      </c>
      <c r="C205" s="5" t="s">
        <v>29</v>
      </c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>
        <v>1</v>
      </c>
      <c r="U205" s="6"/>
      <c r="V205" s="6"/>
      <c r="W205" s="6"/>
      <c r="X205" s="6"/>
      <c r="Y205" s="6"/>
      <c r="Z205" s="6"/>
      <c r="AA205" s="6">
        <f t="shared" si="3"/>
        <v>1</v>
      </c>
      <c r="AB205" s="11"/>
    </row>
    <row r="206" spans="1:28">
      <c r="A206" s="4" t="s">
        <v>205</v>
      </c>
      <c r="B206" s="5" t="s">
        <v>28</v>
      </c>
      <c r="C206" s="5" t="s">
        <v>29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</v>
      </c>
      <c r="U206" s="6"/>
      <c r="V206" s="6"/>
      <c r="W206" s="6"/>
      <c r="X206" s="6"/>
      <c r="Y206" s="6"/>
      <c r="Z206" s="6"/>
      <c r="AA206" s="6">
        <f t="shared" si="3"/>
        <v>1</v>
      </c>
      <c r="AB206" s="11"/>
    </row>
    <row r="207" spans="1:28">
      <c r="A207" s="4" t="s">
        <v>206</v>
      </c>
      <c r="B207" s="5" t="s">
        <v>28</v>
      </c>
      <c r="C207" s="5" t="s">
        <v>29</v>
      </c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>
        <v>1</v>
      </c>
      <c r="U207" s="6"/>
      <c r="V207" s="6"/>
      <c r="W207" s="6"/>
      <c r="X207" s="6"/>
      <c r="Y207" s="6"/>
      <c r="Z207" s="6"/>
      <c r="AA207" s="6">
        <f t="shared" si="3"/>
        <v>1</v>
      </c>
      <c r="AB207" s="11"/>
    </row>
    <row r="208" spans="1:28">
      <c r="A208" s="4" t="s">
        <v>207</v>
      </c>
      <c r="B208" s="5" t="s">
        <v>28</v>
      </c>
      <c r="C208" s="5" t="s">
        <v>28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>
        <v>1</v>
      </c>
      <c r="U208" s="6"/>
      <c r="V208" s="6"/>
      <c r="W208" s="6"/>
      <c r="X208" s="6"/>
      <c r="Y208" s="6"/>
      <c r="Z208" s="6"/>
      <c r="AA208" s="6">
        <f t="shared" si="3"/>
        <v>1</v>
      </c>
      <c r="AB208" s="11"/>
    </row>
    <row r="209" spans="1:28">
      <c r="A209" s="4" t="s">
        <v>210</v>
      </c>
      <c r="B209" s="5" t="s">
        <v>28</v>
      </c>
      <c r="C209" s="5" t="s">
        <v>28</v>
      </c>
      <c r="D209" s="6"/>
      <c r="E209" s="6"/>
      <c r="F209" s="6"/>
      <c r="G209" s="6"/>
      <c r="H209" s="6"/>
      <c r="I209" s="6"/>
      <c r="J209" s="6"/>
      <c r="K209" s="6">
        <v>1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>
        <f t="shared" si="3"/>
        <v>1</v>
      </c>
      <c r="AB209" s="11"/>
    </row>
    <row r="210" spans="1:28">
      <c r="A210" s="4" t="s">
        <v>211</v>
      </c>
      <c r="B210" s="5" t="s">
        <v>28</v>
      </c>
      <c r="C210" s="5" t="s">
        <v>28</v>
      </c>
      <c r="D210" s="6"/>
      <c r="E210" s="6"/>
      <c r="F210" s="6"/>
      <c r="G210" s="6"/>
      <c r="H210" s="6"/>
      <c r="I210" s="6"/>
      <c r="J210" s="6"/>
      <c r="K210" s="6">
        <v>1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>
        <f t="shared" si="3"/>
        <v>1</v>
      </c>
      <c r="AB210" s="11"/>
    </row>
    <row r="211" spans="1:28">
      <c r="A211" s="4" t="s">
        <v>212</v>
      </c>
      <c r="B211" s="5" t="s">
        <v>28</v>
      </c>
      <c r="C211" s="5" t="s">
        <v>28</v>
      </c>
      <c r="D211" s="6"/>
      <c r="E211" s="6"/>
      <c r="F211" s="6"/>
      <c r="G211" s="6"/>
      <c r="H211" s="6"/>
      <c r="I211" s="6"/>
      <c r="J211" s="6"/>
      <c r="K211" s="6"/>
      <c r="L211" s="6"/>
      <c r="M211" s="6">
        <v>1</v>
      </c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>
        <f t="shared" si="3"/>
        <v>1</v>
      </c>
      <c r="AB211" s="11"/>
    </row>
    <row r="212" spans="1:28">
      <c r="A212" s="4" t="s">
        <v>213</v>
      </c>
      <c r="B212" s="5" t="s">
        <v>28</v>
      </c>
      <c r="C212" s="5" t="s">
        <v>28</v>
      </c>
      <c r="D212" s="6">
        <v>1</v>
      </c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>
        <f t="shared" si="3"/>
        <v>1</v>
      </c>
      <c r="AB212" s="11"/>
    </row>
    <row r="213" spans="1:28">
      <c r="A213" s="4" t="s">
        <v>214</v>
      </c>
      <c r="B213" s="5" t="s">
        <v>28</v>
      </c>
      <c r="C213" s="5" t="s">
        <v>28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>
        <v>1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f t="shared" si="3"/>
        <v>1</v>
      </c>
      <c r="AB213" s="11"/>
    </row>
    <row r="214" spans="1:28">
      <c r="A214" s="4" t="s">
        <v>215</v>
      </c>
      <c r="B214" s="5" t="s">
        <v>28</v>
      </c>
      <c r="C214" s="5" t="s">
        <v>28</v>
      </c>
      <c r="D214" s="6"/>
      <c r="E214" s="6">
        <v>1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>
        <f t="shared" si="3"/>
        <v>1</v>
      </c>
      <c r="AB214" s="11"/>
    </row>
    <row r="215" spans="1:28">
      <c r="A215" s="4" t="s">
        <v>217</v>
      </c>
      <c r="B215" s="5" t="s">
        <v>28</v>
      </c>
      <c r="C215" s="5" t="s">
        <v>28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>
        <v>1</v>
      </c>
      <c r="U215" s="6"/>
      <c r="V215" s="6"/>
      <c r="W215" s="6"/>
      <c r="X215" s="6"/>
      <c r="Y215" s="6"/>
      <c r="Z215" s="6"/>
      <c r="AA215" s="6">
        <f t="shared" si="3"/>
        <v>1</v>
      </c>
      <c r="AB215" s="11"/>
    </row>
    <row r="216" spans="1:28">
      <c r="A216" s="4" t="s">
        <v>218</v>
      </c>
      <c r="B216" s="5" t="s">
        <v>28</v>
      </c>
      <c r="C216" s="5" t="s">
        <v>29</v>
      </c>
      <c r="D216" s="6"/>
      <c r="E216" s="6"/>
      <c r="F216" s="6">
        <v>1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f t="shared" si="3"/>
        <v>1</v>
      </c>
      <c r="AB216" s="11"/>
    </row>
    <row r="217" spans="1:28">
      <c r="A217" s="4" t="s">
        <v>219</v>
      </c>
      <c r="B217" s="5" t="s">
        <v>28</v>
      </c>
      <c r="C217" s="5" t="s">
        <v>29</v>
      </c>
      <c r="D217" s="6"/>
      <c r="E217" s="6"/>
      <c r="F217" s="6">
        <v>1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f t="shared" si="3"/>
        <v>1</v>
      </c>
      <c r="AB217" s="11"/>
    </row>
    <row r="218" spans="1:28">
      <c r="A218" s="4" t="s">
        <v>220</v>
      </c>
      <c r="B218" s="5" t="s">
        <v>28</v>
      </c>
      <c r="C218" s="5" t="s">
        <v>29</v>
      </c>
      <c r="D218" s="6"/>
      <c r="E218" s="6"/>
      <c r="F218" s="6">
        <v>1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>
        <f t="shared" si="3"/>
        <v>1</v>
      </c>
      <c r="AB218" s="11"/>
    </row>
    <row r="219" spans="1:28">
      <c r="A219" s="4" t="s">
        <v>221</v>
      </c>
      <c r="B219" s="5" t="s">
        <v>28</v>
      </c>
      <c r="C219" s="5" t="s">
        <v>29</v>
      </c>
      <c r="D219" s="6"/>
      <c r="E219" s="6"/>
      <c r="F219" s="6">
        <v>1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>
        <f t="shared" si="3"/>
        <v>1</v>
      </c>
      <c r="AB219" s="11"/>
    </row>
    <row r="220" spans="1:28">
      <c r="A220" s="4" t="s">
        <v>226</v>
      </c>
      <c r="B220" s="5" t="s">
        <v>28</v>
      </c>
      <c r="C220" s="5" t="s">
        <v>28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>
        <v>1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>
        <f t="shared" si="3"/>
        <v>1</v>
      </c>
      <c r="AB220" s="11"/>
    </row>
    <row r="221" spans="1:28">
      <c r="A221" s="4" t="s">
        <v>229</v>
      </c>
      <c r="B221" s="5" t="s">
        <v>28</v>
      </c>
      <c r="C221" s="5" t="s">
        <v>28</v>
      </c>
      <c r="D221" s="6"/>
      <c r="E221" s="6"/>
      <c r="F221" s="6"/>
      <c r="G221" s="6"/>
      <c r="H221" s="6"/>
      <c r="I221" s="6"/>
      <c r="J221" s="6">
        <v>1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>
        <f t="shared" si="3"/>
        <v>1</v>
      </c>
      <c r="AB221" s="11"/>
    </row>
    <row r="222" spans="1:28">
      <c r="A222" s="4" t="s">
        <v>231</v>
      </c>
      <c r="B222" s="5" t="s">
        <v>28</v>
      </c>
      <c r="C222" s="5" t="s">
        <v>28</v>
      </c>
      <c r="D222" s="6"/>
      <c r="E222" s="6"/>
      <c r="F222" s="6"/>
      <c r="G222" s="6"/>
      <c r="H222" s="6"/>
      <c r="I222" s="6"/>
      <c r="J222" s="6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>
        <f t="shared" si="3"/>
        <v>1</v>
      </c>
      <c r="AB222" s="11"/>
    </row>
    <row r="223" spans="1:28">
      <c r="A223" s="4" t="s">
        <v>234</v>
      </c>
      <c r="B223" s="5" t="s">
        <v>28</v>
      </c>
      <c r="C223" s="5" t="s">
        <v>28</v>
      </c>
      <c r="D223" s="6"/>
      <c r="E223" s="6"/>
      <c r="F223" s="6"/>
      <c r="G223" s="6"/>
      <c r="H223" s="6"/>
      <c r="I223" s="6"/>
      <c r="J223" s="6">
        <v>1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f t="shared" si="3"/>
        <v>1</v>
      </c>
      <c r="AB223" s="11"/>
    </row>
    <row r="224" spans="1:28">
      <c r="A224" s="16" t="s">
        <v>241</v>
      </c>
      <c r="B224" s="5" t="s">
        <v>29</v>
      </c>
      <c r="C224" s="5" t="s">
        <v>29</v>
      </c>
      <c r="D224" s="6"/>
      <c r="E224" s="6"/>
      <c r="F224" s="6">
        <v>1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f t="shared" si="3"/>
        <v>1</v>
      </c>
      <c r="AB224" s="11"/>
    </row>
    <row r="225" spans="1:28">
      <c r="A225" s="4" t="s">
        <v>242</v>
      </c>
      <c r="B225" s="5" t="s">
        <v>29</v>
      </c>
      <c r="C225" s="5" t="s">
        <v>28</v>
      </c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>
        <v>1</v>
      </c>
      <c r="U225" s="6"/>
      <c r="V225" s="6"/>
      <c r="W225" s="6"/>
      <c r="X225" s="6"/>
      <c r="Y225" s="6"/>
      <c r="Z225" s="6"/>
      <c r="AA225" s="6">
        <f t="shared" si="3"/>
        <v>1</v>
      </c>
      <c r="AB225" s="11"/>
    </row>
    <row r="226" spans="1:28">
      <c r="A226" s="4" t="s">
        <v>244</v>
      </c>
      <c r="B226" s="5" t="s">
        <v>29</v>
      </c>
      <c r="C226" s="5" t="s">
        <v>28</v>
      </c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>
        <v>1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>
        <f t="shared" si="3"/>
        <v>1</v>
      </c>
      <c r="AB226" s="11"/>
    </row>
    <row r="227" spans="1:28">
      <c r="A227" s="4" t="s">
        <v>246</v>
      </c>
      <c r="B227" s="5" t="s">
        <v>29</v>
      </c>
      <c r="C227" s="5" t="s">
        <v>28</v>
      </c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>
        <v>1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f t="shared" si="3"/>
        <v>1</v>
      </c>
      <c r="AB227" s="11"/>
    </row>
    <row r="228" spans="1:28">
      <c r="A228" s="4" t="s">
        <v>247</v>
      </c>
      <c r="B228" s="5" t="s">
        <v>29</v>
      </c>
      <c r="C228" s="5" t="s">
        <v>28</v>
      </c>
      <c r="D228" s="6">
        <v>1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>
        <f t="shared" si="3"/>
        <v>1</v>
      </c>
      <c r="AB228" s="11"/>
    </row>
    <row r="229" spans="1:28">
      <c r="A229" s="4" t="s">
        <v>249</v>
      </c>
      <c r="B229" s="5" t="s">
        <v>29</v>
      </c>
      <c r="C229" s="5" t="s">
        <v>29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>
        <v>1</v>
      </c>
      <c r="U229" s="6"/>
      <c r="V229" s="6"/>
      <c r="W229" s="6"/>
      <c r="X229" s="6"/>
      <c r="Y229" s="6"/>
      <c r="Z229" s="6"/>
      <c r="AA229" s="6">
        <f t="shared" si="3"/>
        <v>1</v>
      </c>
      <c r="AB229" s="11"/>
    </row>
    <row r="230" spans="1:28">
      <c r="A230" s="4" t="s">
        <v>251</v>
      </c>
      <c r="B230" s="5" t="s">
        <v>29</v>
      </c>
      <c r="C230" s="5" t="s">
        <v>28</v>
      </c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>
        <v>1</v>
      </c>
      <c r="U230" s="6"/>
      <c r="V230" s="6"/>
      <c r="W230" s="6"/>
      <c r="X230" s="6"/>
      <c r="Y230" s="6"/>
      <c r="Z230" s="6"/>
      <c r="AA230" s="6">
        <f t="shared" si="3"/>
        <v>1</v>
      </c>
      <c r="AB230" s="11"/>
    </row>
    <row r="231" spans="1:28">
      <c r="A231" s="4" t="s">
        <v>254</v>
      </c>
      <c r="B231" s="5" t="s">
        <v>29</v>
      </c>
      <c r="C231" s="5" t="s">
        <v>28</v>
      </c>
      <c r="D231" s="6"/>
      <c r="E231" s="6"/>
      <c r="F231" s="6"/>
      <c r="G231" s="6"/>
      <c r="H231" s="6"/>
      <c r="I231" s="6"/>
      <c r="J231" s="6"/>
      <c r="K231" s="6"/>
      <c r="L231" s="6">
        <v>1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f t="shared" si="3"/>
        <v>1</v>
      </c>
      <c r="AB231" s="11"/>
    </row>
    <row r="232" spans="1:28">
      <c r="A232" s="7" t="s">
        <v>255</v>
      </c>
      <c r="B232" s="17" t="s">
        <v>29</v>
      </c>
      <c r="C232" s="5" t="s">
        <v>29</v>
      </c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>
        <v>1</v>
      </c>
      <c r="U232" s="6"/>
      <c r="V232" s="6"/>
      <c r="W232" s="6"/>
      <c r="X232" s="6"/>
      <c r="Y232" s="6"/>
      <c r="Z232" s="6"/>
      <c r="AA232" s="6">
        <f t="shared" si="3"/>
        <v>1</v>
      </c>
      <c r="AB232" s="11"/>
    </row>
    <row r="233" spans="1:28">
      <c r="A233" s="7" t="s">
        <v>256</v>
      </c>
      <c r="B233" s="17" t="s">
        <v>29</v>
      </c>
      <c r="C233" s="5" t="s">
        <v>28</v>
      </c>
      <c r="D233" s="6"/>
      <c r="E233" s="6"/>
      <c r="F233" s="6"/>
      <c r="G233" s="6"/>
      <c r="H233" s="6"/>
      <c r="I233" s="6"/>
      <c r="J233" s="6">
        <v>1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f t="shared" si="3"/>
        <v>1</v>
      </c>
      <c r="AB233" s="11"/>
    </row>
    <row r="234" spans="1:28">
      <c r="A234" s="7" t="s">
        <v>257</v>
      </c>
      <c r="B234" s="17" t="s">
        <v>29</v>
      </c>
      <c r="C234" s="5" t="s">
        <v>28</v>
      </c>
      <c r="D234" s="6"/>
      <c r="E234" s="6"/>
      <c r="F234" s="6"/>
      <c r="G234" s="6"/>
      <c r="H234" s="6"/>
      <c r="I234" s="6"/>
      <c r="J234" s="6">
        <v>1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>
        <f t="shared" si="3"/>
        <v>1</v>
      </c>
      <c r="AB234" s="11"/>
    </row>
    <row r="235" spans="1:28">
      <c r="A235" s="4" t="s">
        <v>258</v>
      </c>
      <c r="B235" s="5" t="s">
        <v>29</v>
      </c>
      <c r="C235" s="5" t="s">
        <v>29</v>
      </c>
      <c r="D235" s="6"/>
      <c r="E235" s="6"/>
      <c r="F235" s="6">
        <v>1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>
        <f t="shared" si="3"/>
        <v>1</v>
      </c>
      <c r="AB235" s="11"/>
    </row>
    <row r="236" spans="1:28">
      <c r="A236" s="4" t="s">
        <v>260</v>
      </c>
      <c r="B236" s="5" t="s">
        <v>29</v>
      </c>
      <c r="C236" s="5" t="s">
        <v>28</v>
      </c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>
        <v>1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>
        <f t="shared" si="3"/>
        <v>1</v>
      </c>
      <c r="AB236" s="11"/>
    </row>
    <row r="237" spans="1:28">
      <c r="A237" s="4" t="s">
        <v>265</v>
      </c>
      <c r="B237" s="5" t="s">
        <v>29</v>
      </c>
      <c r="C237" s="5" t="s">
        <v>28</v>
      </c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>
        <v>1</v>
      </c>
      <c r="U237" s="6"/>
      <c r="V237" s="6"/>
      <c r="W237" s="6"/>
      <c r="X237" s="6"/>
      <c r="Y237" s="6"/>
      <c r="Z237" s="6"/>
      <c r="AA237" s="6">
        <f t="shared" si="3"/>
        <v>1</v>
      </c>
      <c r="AB237" s="11"/>
    </row>
    <row r="238" spans="1:28">
      <c r="A238" s="4" t="s">
        <v>267</v>
      </c>
      <c r="B238" s="5" t="s">
        <v>29</v>
      </c>
      <c r="C238" s="5" t="s">
        <v>28</v>
      </c>
      <c r="D238" s="6"/>
      <c r="E238" s="6"/>
      <c r="F238" s="6"/>
      <c r="G238" s="6"/>
      <c r="H238" s="6"/>
      <c r="I238" s="6"/>
      <c r="J238" s="6"/>
      <c r="K238" s="6"/>
      <c r="L238" s="6">
        <v>1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>
        <f t="shared" si="3"/>
        <v>1</v>
      </c>
      <c r="AB238" s="11"/>
    </row>
    <row r="239" spans="1:28">
      <c r="A239" s="3" t="s">
        <v>268</v>
      </c>
      <c r="B239" s="18"/>
      <c r="C239" s="18"/>
      <c r="D239" s="19">
        <f t="shared" ref="D239:AA239" si="4">SUM(D83:D238)</f>
        <v>10</v>
      </c>
      <c r="E239" s="19">
        <f t="shared" si="4"/>
        <v>8</v>
      </c>
      <c r="F239" s="19">
        <f t="shared" si="4"/>
        <v>39</v>
      </c>
      <c r="G239" s="19">
        <f t="shared" si="4"/>
        <v>1</v>
      </c>
      <c r="H239" s="19">
        <f t="shared" si="4"/>
        <v>0</v>
      </c>
      <c r="I239" s="19">
        <f t="shared" si="4"/>
        <v>4</v>
      </c>
      <c r="J239" s="19">
        <f t="shared" si="4"/>
        <v>57</v>
      </c>
      <c r="K239" s="19">
        <f t="shared" si="4"/>
        <v>9</v>
      </c>
      <c r="L239" s="19">
        <f t="shared" si="4"/>
        <v>33</v>
      </c>
      <c r="M239" s="19">
        <f t="shared" si="4"/>
        <v>2</v>
      </c>
      <c r="N239" s="19">
        <f t="shared" si="4"/>
        <v>25</v>
      </c>
      <c r="O239" s="19">
        <f t="shared" si="4"/>
        <v>29</v>
      </c>
      <c r="P239" s="19">
        <f t="shared" si="4"/>
        <v>5</v>
      </c>
      <c r="Q239" s="19">
        <f t="shared" si="4"/>
        <v>0</v>
      </c>
      <c r="R239" s="19">
        <f t="shared" si="4"/>
        <v>0</v>
      </c>
      <c r="S239" s="19">
        <f t="shared" si="4"/>
        <v>0</v>
      </c>
      <c r="T239" s="19">
        <f t="shared" si="4"/>
        <v>61</v>
      </c>
      <c r="U239" s="19">
        <f t="shared" si="4"/>
        <v>3</v>
      </c>
      <c r="V239" s="19">
        <f t="shared" si="4"/>
        <v>1</v>
      </c>
      <c r="W239" s="19">
        <f t="shared" si="4"/>
        <v>1</v>
      </c>
      <c r="X239" s="19">
        <f t="shared" si="4"/>
        <v>0</v>
      </c>
      <c r="Y239" s="19">
        <f t="shared" si="4"/>
        <v>3</v>
      </c>
      <c r="Z239" s="19">
        <f t="shared" si="4"/>
        <v>0</v>
      </c>
      <c r="AA239" s="19">
        <f t="shared" si="4"/>
        <v>291</v>
      </c>
      <c r="AB239" s="11"/>
    </row>
  </sheetData>
  <autoFilter ref="A1:AA239" xr:uid="{F743CC8A-1728-48AA-AE01-9497C3572EC5}"/>
  <sortState xmlns:xlrd2="http://schemas.microsoft.com/office/spreadsheetml/2017/richdata2" ref="A2:AB238">
    <sortCondition descending="1" ref="AA2:AA238"/>
  </sortState>
  <conditionalFormatting sqref="D239:Z239">
    <cfRule type="colorScale" priority="2">
      <colorScale>
        <cfvo type="min"/>
        <cfvo type="max"/>
        <color theme="5" tint="0.79998168889431442"/>
        <color theme="5" tint="-0.249977111117893"/>
      </colorScale>
    </cfRule>
  </conditionalFormatting>
  <conditionalFormatting sqref="AA2:AA23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{AC6CE700-3C74-4951-8588-CBA8620CA6E5}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6CE700-3C74-4951-8588-CBA8620CA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AA2:AA238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D0C8-1413-4A60-9EDF-BFF7C595A277}">
  <dimension ref="A1:O55"/>
  <sheetViews>
    <sheetView tabSelected="1" workbookViewId="0">
      <selection activeCell="F47" sqref="F47"/>
    </sheetView>
  </sheetViews>
  <sheetFormatPr defaultRowHeight="12.75"/>
  <cols>
    <col min="1" max="1" width="12.28515625" style="14" customWidth="1"/>
    <col min="2" max="2" width="61.28515625" style="24" customWidth="1"/>
    <col min="3" max="3" width="47.7109375" style="15" customWidth="1"/>
    <col min="4" max="4" width="13.7109375" style="22" customWidth="1"/>
    <col min="5" max="5" width="13.85546875" style="13" customWidth="1"/>
    <col min="6" max="6" width="22.7109375" style="13" customWidth="1"/>
    <col min="7" max="8" width="16" style="13" customWidth="1"/>
    <col min="9" max="9" width="19.42578125" style="13" customWidth="1"/>
    <col min="10" max="10" width="14.7109375" style="13" customWidth="1"/>
    <col min="11" max="11" width="13.7109375" style="13" customWidth="1"/>
    <col min="12" max="12" width="16.5703125" style="13" customWidth="1"/>
    <col min="13" max="16384" width="9.140625" style="13"/>
  </cols>
  <sheetData>
    <row r="1" spans="1:15">
      <c r="B1" s="13"/>
      <c r="C1" s="25" t="s">
        <v>277</v>
      </c>
    </row>
    <row r="2" spans="1:15" ht="15">
      <c r="B2" s="30" t="s">
        <v>278</v>
      </c>
    </row>
    <row r="3" spans="1:15" ht="15">
      <c r="B3" s="31" t="s">
        <v>281</v>
      </c>
    </row>
    <row r="5" spans="1:15" ht="15">
      <c r="B5" s="28" t="s">
        <v>279</v>
      </c>
    </row>
    <row r="6" spans="1:15" ht="15">
      <c r="B6" s="28"/>
    </row>
    <row r="7" spans="1:15" ht="15">
      <c r="B7" s="28" t="s">
        <v>280</v>
      </c>
    </row>
    <row r="9" spans="1:15" ht="30.75" customHeight="1">
      <c r="A9" s="31"/>
      <c r="B9" s="32"/>
      <c r="C9" s="33"/>
      <c r="D9" s="34"/>
      <c r="E9" s="27"/>
      <c r="F9" s="27"/>
      <c r="G9" s="27"/>
      <c r="H9" s="27"/>
      <c r="I9" s="54" t="s">
        <v>276</v>
      </c>
      <c r="J9" s="54"/>
      <c r="K9" s="54"/>
      <c r="L9" s="54"/>
    </row>
    <row r="10" spans="1:15" ht="90">
      <c r="A10" s="35" t="s">
        <v>284</v>
      </c>
      <c r="B10" s="36" t="s">
        <v>285</v>
      </c>
      <c r="C10" s="36" t="s">
        <v>271</v>
      </c>
      <c r="D10" s="37" t="s">
        <v>286</v>
      </c>
      <c r="E10" s="38" t="s">
        <v>269</v>
      </c>
      <c r="F10" s="38" t="s">
        <v>287</v>
      </c>
      <c r="G10" s="36" t="s">
        <v>270</v>
      </c>
      <c r="H10" s="36" t="s">
        <v>288</v>
      </c>
      <c r="I10" s="39" t="s">
        <v>272</v>
      </c>
      <c r="J10" s="39" t="s">
        <v>273</v>
      </c>
      <c r="K10" s="39" t="s">
        <v>274</v>
      </c>
      <c r="L10" s="39" t="s">
        <v>275</v>
      </c>
      <c r="O10" s="26"/>
    </row>
    <row r="11" spans="1:15" ht="15">
      <c r="A11" s="47">
        <v>1</v>
      </c>
      <c r="B11" s="51" t="s">
        <v>289</v>
      </c>
      <c r="C11" s="51" t="s">
        <v>290</v>
      </c>
      <c r="D11" s="49">
        <v>10</v>
      </c>
      <c r="E11" s="50"/>
      <c r="F11" s="50"/>
      <c r="G11" s="48"/>
      <c r="H11" s="48"/>
      <c r="I11" s="39"/>
      <c r="J11" s="39"/>
      <c r="K11" s="39"/>
      <c r="L11" s="39"/>
      <c r="O11" s="26"/>
    </row>
    <row r="12" spans="1:15" s="25" customFormat="1" ht="15">
      <c r="A12" s="42">
        <v>2</v>
      </c>
      <c r="B12" s="55" t="s">
        <v>291</v>
      </c>
      <c r="C12" s="56" t="s">
        <v>292</v>
      </c>
      <c r="D12" s="42">
        <v>30</v>
      </c>
      <c r="E12" s="43"/>
      <c r="F12" s="43"/>
      <c r="G12" s="19"/>
      <c r="H12" s="19"/>
      <c r="I12" s="44"/>
      <c r="J12" s="44"/>
      <c r="K12" s="44"/>
      <c r="L12" s="44"/>
      <c r="O12" s="29"/>
    </row>
    <row r="13" spans="1:15" ht="15">
      <c r="A13" s="42">
        <v>3</v>
      </c>
      <c r="B13" s="55" t="s">
        <v>293</v>
      </c>
      <c r="C13" s="57" t="s">
        <v>292</v>
      </c>
      <c r="D13" s="42">
        <v>20</v>
      </c>
      <c r="E13" s="40"/>
      <c r="F13" s="40"/>
      <c r="G13" s="6"/>
      <c r="H13" s="6"/>
      <c r="I13" s="41"/>
      <c r="J13" s="41"/>
      <c r="K13" s="41"/>
      <c r="L13" s="41"/>
    </row>
    <row r="14" spans="1:15" ht="15">
      <c r="A14" s="42">
        <v>4</v>
      </c>
      <c r="B14" s="55" t="s">
        <v>294</v>
      </c>
      <c r="C14" s="57" t="s">
        <v>295</v>
      </c>
      <c r="D14" s="42">
        <v>30</v>
      </c>
      <c r="E14" s="40"/>
      <c r="F14" s="40"/>
      <c r="G14" s="6"/>
      <c r="H14" s="6"/>
      <c r="I14" s="41"/>
      <c r="J14" s="41"/>
      <c r="K14" s="41"/>
      <c r="L14" s="41"/>
    </row>
    <row r="15" spans="1:15" s="25" customFormat="1" ht="15.75" customHeight="1">
      <c r="A15" s="42">
        <v>5</v>
      </c>
      <c r="B15" s="55" t="s">
        <v>296</v>
      </c>
      <c r="C15" s="57" t="s">
        <v>292</v>
      </c>
      <c r="D15" s="42">
        <v>50</v>
      </c>
      <c r="E15" s="43"/>
      <c r="F15" s="43"/>
      <c r="G15" s="19"/>
      <c r="H15" s="19"/>
      <c r="I15" s="44"/>
      <c r="J15" s="44"/>
      <c r="K15" s="44"/>
      <c r="L15" s="44"/>
      <c r="O15" s="31"/>
    </row>
    <row r="16" spans="1:15" s="25" customFormat="1" ht="15.75" customHeight="1">
      <c r="A16" s="42">
        <v>6</v>
      </c>
      <c r="B16" s="55" t="s">
        <v>297</v>
      </c>
      <c r="C16" s="57" t="s">
        <v>298</v>
      </c>
      <c r="D16" s="42">
        <v>10</v>
      </c>
      <c r="E16" s="43"/>
      <c r="F16" s="43"/>
      <c r="G16" s="19"/>
      <c r="H16" s="19"/>
      <c r="I16" s="44"/>
      <c r="J16" s="44"/>
      <c r="K16" s="44"/>
      <c r="L16" s="44"/>
      <c r="O16" s="28"/>
    </row>
    <row r="17" spans="1:12" ht="15" customHeight="1">
      <c r="A17" s="42">
        <v>7</v>
      </c>
      <c r="B17" s="58" t="s">
        <v>299</v>
      </c>
      <c r="C17" s="59" t="s">
        <v>300</v>
      </c>
      <c r="D17" s="42">
        <v>20</v>
      </c>
      <c r="E17" s="40"/>
      <c r="F17" s="40"/>
      <c r="G17" s="6"/>
      <c r="H17" s="6"/>
      <c r="I17" s="41"/>
      <c r="J17" s="41"/>
      <c r="K17" s="41"/>
      <c r="L17" s="41"/>
    </row>
    <row r="18" spans="1:12" ht="15" customHeight="1">
      <c r="A18" s="42">
        <v>8</v>
      </c>
      <c r="B18" s="58" t="s">
        <v>301</v>
      </c>
      <c r="C18" s="59" t="s">
        <v>302</v>
      </c>
      <c r="D18" s="42">
        <v>10</v>
      </c>
      <c r="E18" s="40"/>
      <c r="F18" s="40"/>
      <c r="G18" s="6"/>
      <c r="H18" s="6"/>
      <c r="I18" s="41"/>
      <c r="J18" s="41"/>
      <c r="K18" s="41"/>
      <c r="L18" s="41"/>
    </row>
    <row r="19" spans="1:12" ht="30">
      <c r="A19" s="42">
        <v>9</v>
      </c>
      <c r="B19" s="58" t="s">
        <v>303</v>
      </c>
      <c r="C19" s="57" t="s">
        <v>304</v>
      </c>
      <c r="D19" s="42">
        <v>50</v>
      </c>
      <c r="E19" s="40"/>
      <c r="F19" s="40"/>
      <c r="G19" s="6"/>
      <c r="H19" s="6"/>
      <c r="I19" s="41"/>
      <c r="J19" s="41"/>
      <c r="K19" s="41"/>
      <c r="L19" s="41"/>
    </row>
    <row r="20" spans="1:12" s="25" customFormat="1" ht="30">
      <c r="A20" s="42">
        <v>10</v>
      </c>
      <c r="B20" s="60" t="s">
        <v>305</v>
      </c>
      <c r="C20" s="57" t="s">
        <v>292</v>
      </c>
      <c r="D20" s="42">
        <v>10</v>
      </c>
      <c r="E20" s="43"/>
      <c r="F20" s="43"/>
      <c r="G20" s="19"/>
      <c r="H20" s="19"/>
      <c r="I20" s="44"/>
      <c r="J20" s="44"/>
      <c r="K20" s="44"/>
      <c r="L20" s="44"/>
    </row>
    <row r="21" spans="1:12" ht="30">
      <c r="A21" s="42">
        <v>11</v>
      </c>
      <c r="B21" s="55" t="s">
        <v>306</v>
      </c>
      <c r="C21" s="57" t="s">
        <v>298</v>
      </c>
      <c r="D21" s="42">
        <v>10</v>
      </c>
      <c r="E21" s="40"/>
      <c r="F21" s="40"/>
      <c r="G21" s="6"/>
      <c r="H21" s="6"/>
      <c r="I21" s="41"/>
      <c r="J21" s="41"/>
      <c r="K21" s="41"/>
      <c r="L21" s="41"/>
    </row>
    <row r="22" spans="1:12" s="25" customFormat="1" ht="15">
      <c r="A22" s="42">
        <v>12</v>
      </c>
      <c r="B22" s="55" t="s">
        <v>307</v>
      </c>
      <c r="C22" s="57" t="s">
        <v>308</v>
      </c>
      <c r="D22" s="42">
        <v>20</v>
      </c>
      <c r="E22" s="43"/>
      <c r="F22" s="43"/>
      <c r="G22" s="19"/>
      <c r="H22" s="19"/>
      <c r="I22" s="44"/>
      <c r="J22" s="44"/>
      <c r="K22" s="44"/>
      <c r="L22" s="44"/>
    </row>
    <row r="23" spans="1:12" ht="37.5" customHeight="1">
      <c r="A23" s="42">
        <v>13</v>
      </c>
      <c r="B23" s="58" t="s">
        <v>309</v>
      </c>
      <c r="C23" s="56" t="s">
        <v>308</v>
      </c>
      <c r="D23" s="42">
        <v>20</v>
      </c>
      <c r="E23" s="40"/>
      <c r="F23" s="40"/>
      <c r="G23" s="6"/>
      <c r="H23" s="6"/>
      <c r="I23" s="41"/>
      <c r="J23" s="41"/>
      <c r="K23" s="41"/>
      <c r="L23" s="41"/>
    </row>
    <row r="24" spans="1:12" s="25" customFormat="1" ht="15">
      <c r="A24" s="42">
        <v>14</v>
      </c>
      <c r="B24" s="58" t="s">
        <v>310</v>
      </c>
      <c r="C24" s="56" t="s">
        <v>308</v>
      </c>
      <c r="D24" s="42">
        <v>10</v>
      </c>
      <c r="E24" s="43"/>
      <c r="F24" s="43"/>
      <c r="G24" s="19"/>
      <c r="H24" s="19"/>
      <c r="I24" s="44"/>
      <c r="J24" s="44"/>
      <c r="K24" s="44"/>
      <c r="L24" s="44"/>
    </row>
    <row r="25" spans="1:12" ht="15">
      <c r="A25" s="42">
        <v>15</v>
      </c>
      <c r="B25" s="58" t="s">
        <v>311</v>
      </c>
      <c r="C25" s="58" t="s">
        <v>308</v>
      </c>
      <c r="D25" s="42">
        <v>10</v>
      </c>
      <c r="E25" s="40"/>
      <c r="F25" s="40"/>
      <c r="G25" s="6"/>
      <c r="H25" s="6"/>
      <c r="I25" s="41"/>
      <c r="J25" s="41"/>
      <c r="K25" s="41"/>
      <c r="L25" s="41"/>
    </row>
    <row r="26" spans="1:12" s="25" customFormat="1" ht="23.25" customHeight="1">
      <c r="A26" s="42">
        <v>16</v>
      </c>
      <c r="B26" s="58" t="s">
        <v>312</v>
      </c>
      <c r="C26" s="61" t="s">
        <v>292</v>
      </c>
      <c r="D26" s="42">
        <v>20</v>
      </c>
      <c r="E26" s="43"/>
      <c r="F26" s="43"/>
      <c r="G26" s="19"/>
      <c r="H26" s="19"/>
      <c r="I26" s="44"/>
      <c r="J26" s="44"/>
      <c r="K26" s="44"/>
      <c r="L26" s="44"/>
    </row>
    <row r="27" spans="1:12" s="25" customFormat="1" ht="30">
      <c r="A27" s="42">
        <v>17</v>
      </c>
      <c r="B27" s="58" t="s">
        <v>313</v>
      </c>
      <c r="C27" s="61" t="s">
        <v>314</v>
      </c>
      <c r="D27" s="42">
        <v>10</v>
      </c>
      <c r="E27" s="43"/>
      <c r="F27" s="43"/>
      <c r="G27" s="19"/>
      <c r="H27" s="19"/>
      <c r="I27" s="44"/>
      <c r="J27" s="44"/>
      <c r="K27" s="44"/>
      <c r="L27" s="44"/>
    </row>
    <row r="28" spans="1:12" s="25" customFormat="1" ht="15">
      <c r="A28" s="42">
        <v>18</v>
      </c>
      <c r="B28" s="58" t="s">
        <v>315</v>
      </c>
      <c r="C28" s="61" t="s">
        <v>316</v>
      </c>
      <c r="D28" s="42">
        <v>50</v>
      </c>
      <c r="E28" s="43"/>
      <c r="F28" s="43"/>
      <c r="G28" s="19"/>
      <c r="H28" s="19"/>
      <c r="I28" s="44"/>
      <c r="J28" s="44"/>
      <c r="K28" s="44"/>
      <c r="L28" s="44"/>
    </row>
    <row r="29" spans="1:12" s="25" customFormat="1" ht="15">
      <c r="A29" s="42">
        <v>19</v>
      </c>
      <c r="B29" s="58" t="s">
        <v>317</v>
      </c>
      <c r="C29" s="61" t="s">
        <v>292</v>
      </c>
      <c r="D29" s="42">
        <v>20</v>
      </c>
      <c r="E29" s="43"/>
      <c r="F29" s="43"/>
      <c r="G29" s="19"/>
      <c r="H29" s="19"/>
      <c r="I29" s="44"/>
      <c r="J29" s="44"/>
      <c r="K29" s="44"/>
      <c r="L29" s="44"/>
    </row>
    <row r="30" spans="1:12" s="25" customFormat="1" ht="15">
      <c r="A30" s="42">
        <v>20</v>
      </c>
      <c r="B30" s="58" t="s">
        <v>317</v>
      </c>
      <c r="C30" s="61" t="s">
        <v>298</v>
      </c>
      <c r="D30" s="42">
        <v>20</v>
      </c>
      <c r="E30" s="43"/>
      <c r="F30" s="43"/>
      <c r="G30" s="19"/>
      <c r="H30" s="19"/>
      <c r="I30" s="44"/>
      <c r="J30" s="44"/>
      <c r="K30" s="44"/>
      <c r="L30" s="44"/>
    </row>
    <row r="31" spans="1:12" s="25" customFormat="1" ht="30">
      <c r="A31" s="42">
        <v>21</v>
      </c>
      <c r="B31" s="58" t="s">
        <v>318</v>
      </c>
      <c r="C31" s="61" t="s">
        <v>319</v>
      </c>
      <c r="D31" s="42">
        <v>100</v>
      </c>
      <c r="E31" s="43"/>
      <c r="F31" s="43"/>
      <c r="G31" s="19"/>
      <c r="H31" s="19"/>
      <c r="I31" s="44"/>
      <c r="J31" s="44"/>
      <c r="K31" s="44"/>
      <c r="L31" s="44"/>
    </row>
    <row r="32" spans="1:12" s="25" customFormat="1" ht="45">
      <c r="A32" s="42">
        <v>22</v>
      </c>
      <c r="B32" s="58" t="s">
        <v>320</v>
      </c>
      <c r="C32" s="61" t="s">
        <v>321</v>
      </c>
      <c r="D32" s="42">
        <v>10</v>
      </c>
      <c r="E32" s="43"/>
      <c r="F32" s="43"/>
      <c r="G32" s="19"/>
      <c r="H32" s="19"/>
      <c r="I32" s="44"/>
      <c r="J32" s="44"/>
      <c r="K32" s="44"/>
      <c r="L32" s="44"/>
    </row>
    <row r="33" spans="1:12" s="25" customFormat="1" ht="15">
      <c r="A33" s="42">
        <v>23</v>
      </c>
      <c r="B33" s="58" t="s">
        <v>322</v>
      </c>
      <c r="C33" s="61" t="s">
        <v>308</v>
      </c>
      <c r="D33" s="42">
        <v>10</v>
      </c>
      <c r="E33" s="43"/>
      <c r="F33" s="43"/>
      <c r="G33" s="19"/>
      <c r="H33" s="19"/>
      <c r="I33" s="44"/>
      <c r="J33" s="44"/>
      <c r="K33" s="44"/>
      <c r="L33" s="44"/>
    </row>
    <row r="34" spans="1:12" s="25" customFormat="1" ht="15">
      <c r="A34" s="42">
        <v>24</v>
      </c>
      <c r="B34" s="58" t="s">
        <v>323</v>
      </c>
      <c r="C34" s="61" t="s">
        <v>292</v>
      </c>
      <c r="D34" s="42">
        <v>80</v>
      </c>
      <c r="E34" s="43"/>
      <c r="F34" s="43"/>
      <c r="G34" s="19"/>
      <c r="H34" s="19"/>
      <c r="I34" s="44"/>
      <c r="J34" s="44"/>
      <c r="K34" s="44"/>
      <c r="L34" s="44"/>
    </row>
    <row r="35" spans="1:12" s="25" customFormat="1" ht="45">
      <c r="A35" s="42">
        <v>25</v>
      </c>
      <c r="B35" s="58" t="s">
        <v>324</v>
      </c>
      <c r="C35" s="61" t="s">
        <v>325</v>
      </c>
      <c r="D35" s="42">
        <v>20</v>
      </c>
      <c r="E35" s="43"/>
      <c r="F35" s="43"/>
      <c r="G35" s="19"/>
      <c r="H35" s="19"/>
      <c r="I35" s="44"/>
      <c r="J35" s="44"/>
      <c r="K35" s="44"/>
      <c r="L35" s="44"/>
    </row>
    <row r="36" spans="1:12" s="25" customFormat="1" ht="30">
      <c r="A36" s="42">
        <v>26</v>
      </c>
      <c r="B36" s="58" t="s">
        <v>326</v>
      </c>
      <c r="C36" s="61" t="s">
        <v>292</v>
      </c>
      <c r="D36" s="42">
        <v>300</v>
      </c>
      <c r="E36" s="43"/>
      <c r="F36" s="43"/>
      <c r="G36" s="19"/>
      <c r="H36" s="19"/>
      <c r="I36" s="44"/>
      <c r="J36" s="44"/>
      <c r="K36" s="44"/>
      <c r="L36" s="44"/>
    </row>
    <row r="37" spans="1:12" s="25" customFormat="1" ht="30">
      <c r="A37" s="42">
        <v>27</v>
      </c>
      <c r="B37" s="55" t="s">
        <v>327</v>
      </c>
      <c r="C37" s="59" t="s">
        <v>292</v>
      </c>
      <c r="D37" s="62">
        <v>300</v>
      </c>
      <c r="E37" s="43"/>
      <c r="F37" s="43"/>
      <c r="G37" s="19"/>
      <c r="H37" s="19"/>
      <c r="I37" s="44"/>
      <c r="J37" s="44"/>
      <c r="K37" s="44"/>
      <c r="L37" s="44"/>
    </row>
    <row r="38" spans="1:12" s="25" customFormat="1" ht="30">
      <c r="A38" s="42">
        <v>28</v>
      </c>
      <c r="B38" s="58" t="s">
        <v>328</v>
      </c>
      <c r="C38" s="58" t="s">
        <v>329</v>
      </c>
      <c r="D38" s="62">
        <v>400</v>
      </c>
      <c r="E38" s="43"/>
      <c r="F38" s="43"/>
      <c r="G38" s="19"/>
      <c r="H38" s="19"/>
      <c r="I38" s="44"/>
      <c r="J38" s="44"/>
      <c r="K38" s="44"/>
      <c r="L38" s="44"/>
    </row>
    <row r="39" spans="1:12" ht="30">
      <c r="A39" s="42">
        <v>29</v>
      </c>
      <c r="B39" s="63" t="s">
        <v>330</v>
      </c>
      <c r="C39" s="64" t="s">
        <v>331</v>
      </c>
      <c r="D39" s="62">
        <v>300</v>
      </c>
      <c r="E39" s="40"/>
      <c r="F39" s="40"/>
      <c r="G39" s="6"/>
      <c r="H39" s="6"/>
      <c r="I39" s="41"/>
      <c r="J39" s="41"/>
      <c r="K39" s="41"/>
      <c r="L39" s="41"/>
    </row>
    <row r="40" spans="1:12" s="25" customFormat="1" ht="15">
      <c r="A40" s="42">
        <v>30</v>
      </c>
      <c r="B40" s="58" t="s">
        <v>332</v>
      </c>
      <c r="C40" s="58" t="s">
        <v>333</v>
      </c>
      <c r="D40" s="62">
        <v>20</v>
      </c>
      <c r="E40" s="43"/>
      <c r="F40" s="43"/>
      <c r="G40" s="19"/>
      <c r="H40" s="19"/>
      <c r="I40" s="44"/>
      <c r="J40" s="44"/>
      <c r="K40" s="44"/>
      <c r="L40" s="44"/>
    </row>
    <row r="41" spans="1:12" ht="30">
      <c r="A41" s="42">
        <v>31</v>
      </c>
      <c r="B41" s="58" t="s">
        <v>334</v>
      </c>
      <c r="C41" s="58" t="s">
        <v>335</v>
      </c>
      <c r="D41" s="62">
        <v>10</v>
      </c>
      <c r="E41" s="40"/>
      <c r="F41" s="40"/>
      <c r="G41" s="6"/>
      <c r="H41" s="6"/>
      <c r="I41" s="41"/>
      <c r="J41" s="41"/>
      <c r="K41" s="41"/>
      <c r="L41" s="41"/>
    </row>
    <row r="42" spans="1:12" ht="40.5" customHeight="1">
      <c r="A42" s="42">
        <v>32</v>
      </c>
      <c r="B42" s="58" t="s">
        <v>336</v>
      </c>
      <c r="C42" s="58" t="s">
        <v>335</v>
      </c>
      <c r="D42" s="62">
        <v>10</v>
      </c>
      <c r="E42" s="40"/>
      <c r="F42" s="40"/>
      <c r="G42" s="6"/>
      <c r="H42" s="6"/>
      <c r="I42" s="41"/>
      <c r="J42" s="41"/>
      <c r="K42" s="41"/>
      <c r="L42" s="41"/>
    </row>
    <row r="43" spans="1:12" s="25" customFormat="1" ht="393.75" customHeight="1">
      <c r="A43" s="52">
        <v>33</v>
      </c>
      <c r="B43" s="58" t="s">
        <v>337</v>
      </c>
      <c r="C43" s="45" t="s">
        <v>339</v>
      </c>
      <c r="D43" s="42">
        <v>400</v>
      </c>
      <c r="E43" s="43"/>
      <c r="F43" s="43"/>
      <c r="G43" s="19"/>
      <c r="H43" s="19"/>
      <c r="I43" s="44"/>
      <c r="J43" s="44"/>
      <c r="K43" s="44"/>
      <c r="L43" s="44"/>
    </row>
    <row r="44" spans="1:12" s="25" customFormat="1" ht="396.75" customHeight="1">
      <c r="A44" s="53"/>
      <c r="B44" s="58" t="s">
        <v>338</v>
      </c>
      <c r="C44" s="45" t="s">
        <v>340</v>
      </c>
      <c r="D44" s="42">
        <v>1600</v>
      </c>
      <c r="E44" s="43"/>
      <c r="F44" s="43"/>
      <c r="G44" s="19"/>
      <c r="H44" s="19"/>
      <c r="I44" s="44"/>
      <c r="J44" s="44"/>
      <c r="K44" s="44"/>
      <c r="L44" s="44"/>
    </row>
    <row r="45" spans="1:12">
      <c r="A45" s="9"/>
      <c r="B45" s="23"/>
      <c r="C45" s="20"/>
      <c r="D45" s="21"/>
    </row>
    <row r="46" spans="1:12">
      <c r="A46" s="8"/>
      <c r="B46" s="12"/>
      <c r="C46" s="10"/>
      <c r="D46" s="21"/>
    </row>
    <row r="47" spans="1:12">
      <c r="A47" s="8"/>
      <c r="B47" s="12"/>
      <c r="C47" s="10"/>
      <c r="D47" s="21"/>
    </row>
    <row r="48" spans="1:12">
      <c r="A48" s="8"/>
      <c r="B48" s="12"/>
      <c r="C48" s="10"/>
      <c r="D48" s="21"/>
    </row>
    <row r="49" spans="1:8" ht="15">
      <c r="A49" s="8"/>
      <c r="B49" s="12"/>
      <c r="C49" s="10"/>
      <c r="D49" s="21"/>
      <c r="G49" s="46" t="s">
        <v>282</v>
      </c>
      <c r="H49" s="46"/>
    </row>
    <row r="50" spans="1:8" ht="15">
      <c r="A50" s="8"/>
      <c r="B50" s="12"/>
      <c r="C50" s="10"/>
      <c r="D50" s="21"/>
      <c r="G50" s="46" t="s">
        <v>283</v>
      </c>
      <c r="H50" s="46"/>
    </row>
    <row r="51" spans="1:8">
      <c r="A51" s="8"/>
      <c r="B51" s="12"/>
      <c r="C51" s="10"/>
      <c r="D51" s="21"/>
    </row>
    <row r="52" spans="1:8">
      <c r="A52" s="8"/>
      <c r="B52" s="12"/>
      <c r="C52" s="10"/>
      <c r="D52" s="21"/>
    </row>
    <row r="53" spans="1:8">
      <c r="A53" s="8"/>
      <c r="B53" s="12"/>
      <c r="C53" s="10"/>
      <c r="D53" s="21"/>
    </row>
    <row r="54" spans="1:8">
      <c r="A54" s="8"/>
      <c r="B54" s="12"/>
      <c r="C54" s="10"/>
      <c r="D54" s="21"/>
    </row>
    <row r="55" spans="1:8">
      <c r="A55" s="8"/>
      <c r="B55" s="12"/>
      <c r="C55" s="10"/>
      <c r="D55" s="21"/>
    </row>
  </sheetData>
  <sortState xmlns:xlrd2="http://schemas.microsoft.com/office/spreadsheetml/2017/richdata2" ref="A12:D44">
    <sortCondition ref="A12:A44"/>
  </sortState>
  <mergeCells count="2">
    <mergeCell ref="A43:A44"/>
    <mergeCell ref="I9:L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Najczęściej zlecane badania '25</vt:lpstr>
      <vt:lpstr>1. Szacunkowa wartość zam.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Jęda</dc:creator>
  <cp:lastModifiedBy>Karolina Jakubiuk</cp:lastModifiedBy>
  <dcterms:created xsi:type="dcterms:W3CDTF">2026-02-11T13:56:36Z</dcterms:created>
  <dcterms:modified xsi:type="dcterms:W3CDTF">2026-04-02T10:18:56Z</dcterms:modified>
</cp:coreProperties>
</file>